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mc:AlternateContent xmlns:mc="http://schemas.openxmlformats.org/markup-compatibility/2006">
    <mc:Choice Requires="x15">
      <x15ac:absPath xmlns:x15ac="http://schemas.microsoft.com/office/spreadsheetml/2010/11/ac" url="https://uwprod.sharepoint.com/sites/WIDA/Shared Documents/Assessment/Projects/ACCESS for ELLs/Series 602 (2023-24)/ACCESS Series 602 (2023-24) External/Operations/File Specifications/Approved Files/ALT File layouts for posting SEA Secure Portal/"/>
    </mc:Choice>
  </mc:AlternateContent>
  <xr:revisionPtr revIDLastSave="0" documentId="8_{AD951C35-B5FA-40F7-BF4A-1BDBD24C891D}" xr6:coauthVersionLast="47" xr6:coauthVersionMax="47" xr10:uidLastSave="{00000000-0000-0000-0000-000000000000}"/>
  <bookViews>
    <workbookView xWindow="28680" yWindow="-120" windowWidth="29040" windowHeight="17640" xr2:uid="{00000000-000D-0000-FFFF-FFFF00000000}"/>
  </bookViews>
  <sheets>
    <sheet name="Alt ACCESS Data File" sheetId="2" r:id="rId1"/>
  </sheets>
  <definedNames>
    <definedName name="_xlnm._FilterDatabase" localSheetId="0" hidden="1">'Alt ACCESS Data File'!$A$1:$L$244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3BBayVjJTVFSVpXSVkHjhODQStEdaRXJwLsjF/YoIBI="/>
    </ext>
  </extLst>
</workbook>
</file>

<file path=xl/calcChain.xml><?xml version="1.0" encoding="utf-8"?>
<calcChain xmlns="http://schemas.openxmlformats.org/spreadsheetml/2006/main">
  <c r="B244" i="2" l="1"/>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03" i="2"/>
  <c r="A203" i="2" s="1"/>
  <c r="B202" i="2"/>
  <c r="A202" i="2" s="1"/>
  <c r="B201" i="2"/>
  <c r="A201" i="2"/>
  <c r="B200" i="2"/>
  <c r="A200" i="2"/>
  <c r="B199" i="2"/>
  <c r="A199" i="2" s="1"/>
  <c r="B198" i="2"/>
  <c r="A198" i="2"/>
  <c r="B197" i="2"/>
  <c r="A197" i="2" s="1"/>
  <c r="B196" i="2"/>
  <c r="A196" i="2" s="1"/>
  <c r="B195" i="2"/>
  <c r="A195" i="2" s="1"/>
  <c r="B194" i="2"/>
  <c r="A194" i="2"/>
  <c r="B193" i="2"/>
  <c r="A193" i="2" s="1"/>
  <c r="B192" i="2"/>
  <c r="B191" i="2"/>
  <c r="A191" i="2" s="1"/>
  <c r="B190" i="2"/>
  <c r="A190" i="2" s="1"/>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A136" i="2" s="1"/>
  <c r="B135" i="2"/>
  <c r="A135" i="2"/>
  <c r="B134" i="2"/>
  <c r="A134" i="2" s="1"/>
  <c r="B133" i="2"/>
  <c r="A133" i="2"/>
  <c r="B132" i="2"/>
  <c r="A132" i="2" s="1"/>
  <c r="B131" i="2"/>
  <c r="A131" i="2" s="1"/>
  <c r="B130" i="2"/>
  <c r="A130" i="2" s="1"/>
  <c r="B129" i="2"/>
  <c r="A129" i="2"/>
  <c r="B128" i="2"/>
  <c r="A128" i="2" s="1"/>
  <c r="B127" i="2"/>
  <c r="A127" i="2"/>
  <c r="B126" i="2"/>
  <c r="A126" i="2"/>
  <c r="B125" i="2"/>
  <c r="A125" i="2" s="1"/>
  <c r="B124" i="2"/>
  <c r="A124" i="2" s="1"/>
  <c r="B123" i="2"/>
  <c r="A123" i="2"/>
  <c r="B122" i="2"/>
  <c r="A122" i="2" s="1"/>
  <c r="B121" i="2"/>
  <c r="A121" i="2"/>
  <c r="B120" i="2"/>
  <c r="A120" i="2"/>
  <c r="B119" i="2"/>
  <c r="A119" i="2"/>
  <c r="B118" i="2"/>
  <c r="A118" i="2" s="1"/>
  <c r="B117" i="2"/>
  <c r="A117" i="2"/>
  <c r="B116" i="2"/>
  <c r="A116" i="2" s="1"/>
  <c r="B115" i="2"/>
  <c r="A115" i="2" s="1"/>
  <c r="B114" i="2"/>
  <c r="A114" i="2"/>
  <c r="B113" i="2"/>
  <c r="A113" i="2"/>
  <c r="B112" i="2"/>
  <c r="A112" i="2" s="1"/>
  <c r="B111" i="2"/>
  <c r="A111" i="2"/>
  <c r="B110" i="2"/>
  <c r="A110" i="2" s="1"/>
  <c r="B109" i="2"/>
  <c r="A109" i="2" s="1"/>
  <c r="B108" i="2"/>
  <c r="A108" i="2" s="1"/>
  <c r="B107" i="2"/>
  <c r="A107" i="2"/>
  <c r="B106" i="2"/>
  <c r="A106" i="2" s="1"/>
  <c r="B105" i="2"/>
  <c r="A105" i="2" s="1"/>
  <c r="B104" i="2"/>
  <c r="A104" i="2" s="1"/>
  <c r="B103" i="2"/>
  <c r="A103" i="2" s="1"/>
  <c r="B102" i="2"/>
  <c r="A102" i="2" s="1"/>
  <c r="B101" i="2"/>
  <c r="A101" i="2" s="1"/>
  <c r="B100" i="2"/>
  <c r="A100" i="2" s="1"/>
  <c r="B99" i="2"/>
  <c r="A99" i="2"/>
  <c r="B98" i="2"/>
  <c r="A98" i="2" s="1"/>
  <c r="B97" i="2"/>
  <c r="A97" i="2"/>
  <c r="B96" i="2"/>
  <c r="A96" i="2" s="1"/>
  <c r="B95" i="2"/>
  <c r="A95" i="2" s="1"/>
  <c r="B94" i="2"/>
  <c r="A94" i="2" s="1"/>
  <c r="B93" i="2"/>
  <c r="A93" i="2"/>
  <c r="B92" i="2"/>
  <c r="A92" i="2" s="1"/>
  <c r="B91" i="2"/>
  <c r="A91" i="2"/>
  <c r="B90" i="2"/>
  <c r="A90" i="2"/>
  <c r="B89" i="2"/>
  <c r="A89" i="2" s="1"/>
  <c r="B88" i="2"/>
  <c r="A88" i="2" s="1"/>
  <c r="B87" i="2"/>
  <c r="A87" i="2"/>
  <c r="B86" i="2"/>
  <c r="A86" i="2" s="1"/>
  <c r="B85" i="2"/>
  <c r="A85" i="2"/>
  <c r="B84" i="2"/>
  <c r="A84" i="2"/>
  <c r="B83" i="2"/>
  <c r="A83" i="2"/>
  <c r="B82" i="2"/>
  <c r="A82" i="2" s="1"/>
  <c r="B81" i="2"/>
  <c r="A81" i="2"/>
  <c r="B80" i="2"/>
  <c r="A80" i="2" s="1"/>
  <c r="B79" i="2"/>
  <c r="A79" i="2" s="1"/>
  <c r="B78" i="2"/>
  <c r="A78" i="2"/>
  <c r="B77" i="2"/>
  <c r="A77" i="2"/>
  <c r="B76" i="2"/>
  <c r="A76" i="2" s="1"/>
  <c r="B75" i="2"/>
  <c r="A75" i="2"/>
  <c r="B74" i="2"/>
  <c r="A74" i="2" s="1"/>
  <c r="B73" i="2"/>
  <c r="A73" i="2" s="1"/>
  <c r="B72" i="2"/>
  <c r="A72" i="2" s="1"/>
  <c r="B71" i="2"/>
  <c r="A71" i="2"/>
  <c r="B70" i="2"/>
  <c r="A70" i="2" s="1"/>
  <c r="B69" i="2"/>
  <c r="A69" i="2" s="1"/>
  <c r="J68" i="2"/>
  <c r="I68" i="2" s="1"/>
  <c r="B68" i="2"/>
  <c r="A68" i="2" s="1"/>
  <c r="J67" i="2"/>
  <c r="I67" i="2" s="1"/>
  <c r="B67" i="2"/>
  <c r="A67" i="2" s="1"/>
  <c r="J66" i="2"/>
  <c r="I66" i="2" s="1"/>
  <c r="B66" i="2"/>
  <c r="A66" i="2"/>
  <c r="J65" i="2"/>
  <c r="I65" i="2" s="1"/>
  <c r="B65" i="2"/>
  <c r="A65" i="2"/>
  <c r="J64" i="2"/>
  <c r="I64" i="2" s="1"/>
  <c r="B64" i="2"/>
  <c r="A64" i="2" s="1"/>
  <c r="J63" i="2"/>
  <c r="I63" i="2" s="1"/>
  <c r="B63" i="2"/>
  <c r="A63" i="2"/>
  <c r="J62" i="2"/>
  <c r="I62" i="2" s="1"/>
  <c r="B62" i="2"/>
  <c r="A62" i="2"/>
  <c r="J61" i="2"/>
  <c r="I61" i="2"/>
  <c r="B61" i="2"/>
  <c r="A61" i="2" s="1"/>
  <c r="B60" i="2"/>
  <c r="A60" i="2" s="1"/>
  <c r="B59" i="2"/>
  <c r="A59" i="2"/>
  <c r="B58" i="2"/>
  <c r="A58" i="2" s="1"/>
  <c r="B57" i="2"/>
  <c r="A57" i="2"/>
  <c r="B56" i="2"/>
  <c r="A56" i="2"/>
  <c r="B55" i="2"/>
  <c r="A55" i="2"/>
  <c r="B54" i="2"/>
  <c r="A54" i="2" s="1"/>
  <c r="B53" i="2"/>
  <c r="A53" i="2"/>
  <c r="B52" i="2"/>
  <c r="A52" i="2" s="1"/>
  <c r="B51" i="2"/>
  <c r="A51" i="2" s="1"/>
  <c r="B50" i="2"/>
  <c r="A50" i="2"/>
  <c r="B49" i="2"/>
  <c r="A49" i="2"/>
  <c r="B48" i="2"/>
  <c r="A48" i="2" s="1"/>
  <c r="J47" i="2"/>
  <c r="I47" i="2"/>
  <c r="B47" i="2"/>
  <c r="A47" i="2" s="1"/>
  <c r="J46" i="2"/>
  <c r="I46" i="2" s="1"/>
  <c r="B46" i="2"/>
  <c r="A46" i="2" s="1"/>
  <c r="J45" i="2"/>
  <c r="I45" i="2"/>
  <c r="B45" i="2"/>
  <c r="A45" i="2" s="1"/>
  <c r="J44" i="2"/>
  <c r="I44" i="2" s="1"/>
  <c r="B44" i="2"/>
  <c r="A44" i="2" s="1"/>
  <c r="J43" i="2"/>
  <c r="I43" i="2" s="1"/>
  <c r="B43" i="2"/>
  <c r="A43" i="2" s="1"/>
  <c r="J42" i="2"/>
  <c r="I42" i="2" s="1"/>
  <c r="B42" i="2"/>
  <c r="A42" i="2" s="1"/>
  <c r="J41" i="2"/>
  <c r="I41" i="2"/>
  <c r="B41" i="2"/>
  <c r="A41" i="2" s="1"/>
  <c r="J40" i="2"/>
  <c r="I40" i="2"/>
  <c r="B40" i="2"/>
  <c r="A40" i="2" s="1"/>
  <c r="J39" i="2"/>
  <c r="I39" i="2" s="1"/>
  <c r="B39" i="2"/>
  <c r="A39" i="2" s="1"/>
  <c r="J38" i="2"/>
  <c r="I38" i="2"/>
  <c r="B38" i="2"/>
  <c r="A38" i="2" s="1"/>
  <c r="J37" i="2"/>
  <c r="I37" i="2"/>
  <c r="B37" i="2"/>
  <c r="A37" i="2"/>
  <c r="J36" i="2"/>
  <c r="I36" i="2" s="1"/>
  <c r="B36" i="2"/>
  <c r="A36" i="2" s="1"/>
  <c r="J35" i="2"/>
  <c r="I35" i="2"/>
  <c r="B35" i="2"/>
  <c r="A35" i="2" s="1"/>
  <c r="J34" i="2"/>
  <c r="I34" i="2"/>
  <c r="B34" i="2"/>
  <c r="A34" i="2"/>
  <c r="J33" i="2"/>
  <c r="I33" i="2"/>
  <c r="B33" i="2"/>
  <c r="A33" i="2" s="1"/>
  <c r="J32" i="2"/>
  <c r="I32" i="2"/>
  <c r="B32" i="2"/>
  <c r="A32" i="2" s="1"/>
  <c r="J31" i="2"/>
  <c r="I31" i="2" s="1"/>
  <c r="B31" i="2"/>
  <c r="A31" i="2"/>
  <c r="J30" i="2"/>
  <c r="I30" i="2"/>
  <c r="B30" i="2"/>
  <c r="A30" i="2" s="1"/>
  <c r="J29" i="2"/>
  <c r="I29" i="2"/>
  <c r="B29" i="2"/>
  <c r="A29" i="2" s="1"/>
  <c r="J28" i="2"/>
  <c r="I28" i="2" s="1"/>
  <c r="B28" i="2"/>
  <c r="A28" i="2" s="1"/>
  <c r="J27" i="2"/>
  <c r="I27" i="2"/>
  <c r="B27" i="2"/>
  <c r="A27" i="2" s="1"/>
  <c r="J26" i="2"/>
  <c r="I26" i="2" s="1"/>
  <c r="B26" i="2"/>
  <c r="A26" i="2" s="1"/>
  <c r="J25" i="2"/>
  <c r="I25" i="2" s="1"/>
  <c r="B25" i="2"/>
  <c r="A25" i="2" s="1"/>
  <c r="J24" i="2"/>
  <c r="I24" i="2" s="1"/>
  <c r="B24" i="2"/>
  <c r="A24" i="2" s="1"/>
  <c r="J23" i="2"/>
  <c r="I23" i="2"/>
  <c r="B23" i="2"/>
  <c r="A23" i="2" s="1"/>
  <c r="J22" i="2"/>
  <c r="I22" i="2"/>
  <c r="B22" i="2"/>
  <c r="A22" i="2" s="1"/>
  <c r="J21" i="2"/>
  <c r="I21" i="2" s="1"/>
  <c r="B21" i="2"/>
  <c r="A21" i="2" s="1"/>
  <c r="J20" i="2"/>
  <c r="I20" i="2"/>
  <c r="B20" i="2"/>
  <c r="A20" i="2" s="1"/>
  <c r="J19" i="2"/>
  <c r="I19" i="2"/>
  <c r="B19" i="2"/>
  <c r="A19" i="2"/>
  <c r="J18" i="2"/>
  <c r="I18" i="2" s="1"/>
  <c r="B18" i="2"/>
  <c r="A18" i="2" s="1"/>
  <c r="J17" i="2"/>
  <c r="I17" i="2"/>
  <c r="B17" i="2"/>
  <c r="A17" i="2" s="1"/>
  <c r="J16" i="2"/>
  <c r="I16" i="2"/>
  <c r="B16" i="2"/>
  <c r="A16" i="2"/>
  <c r="J15" i="2"/>
  <c r="I15" i="2"/>
  <c r="B15" i="2"/>
  <c r="A15" i="2" s="1"/>
  <c r="J14" i="2"/>
  <c r="I14" i="2"/>
  <c r="B14" i="2"/>
  <c r="A14" i="2" s="1"/>
  <c r="J13" i="2"/>
  <c r="I13" i="2" s="1"/>
  <c r="B13" i="2"/>
  <c r="A13" i="2"/>
  <c r="J12" i="2"/>
  <c r="I12" i="2"/>
  <c r="B12" i="2"/>
  <c r="A12" i="2" s="1"/>
  <c r="J11" i="2"/>
  <c r="I11" i="2"/>
  <c r="B11" i="2"/>
  <c r="A11" i="2" s="1"/>
  <c r="J10" i="2"/>
  <c r="I10" i="2" s="1"/>
  <c r="B10" i="2"/>
  <c r="A10" i="2" s="1"/>
  <c r="J9" i="2"/>
  <c r="I9" i="2"/>
  <c r="B9" i="2"/>
  <c r="A9" i="2" s="1"/>
  <c r="J8" i="2"/>
  <c r="I8" i="2" s="1"/>
  <c r="B8" i="2"/>
  <c r="A8" i="2" s="1"/>
  <c r="J7" i="2"/>
  <c r="I7" i="2" s="1"/>
  <c r="B7" i="2"/>
  <c r="A7" i="2" s="1"/>
  <c r="J6" i="2"/>
  <c r="I6" i="2" s="1"/>
  <c r="B6" i="2"/>
  <c r="A6" i="2" s="1"/>
  <c r="J5" i="2"/>
  <c r="I5" i="2"/>
  <c r="B5" i="2"/>
  <c r="A5" i="2" s="1"/>
  <c r="B4" i="2"/>
  <c r="A4" i="2"/>
  <c r="B3" i="2"/>
  <c r="A3" i="2" s="1"/>
  <c r="B2" i="2"/>
  <c r="A2" i="2" s="1"/>
</calcChain>
</file>

<file path=xl/sharedStrings.xml><?xml version="1.0" encoding="utf-8"?>
<sst xmlns="http://schemas.openxmlformats.org/spreadsheetml/2006/main" count="1798" uniqueCount="763">
  <si>
    <t>Column 
Letter</t>
  </si>
  <si>
    <t>Field #</t>
  </si>
  <si>
    <t>Field Name Detail</t>
  </si>
  <si>
    <t>Max # of Characters</t>
  </si>
  <si>
    <t>Character Type</t>
  </si>
  <si>
    <t>Valid Values -  - all Mults will be denoted with asterisk "*" (this is because of Paper Testing and the possibility of more than one bubble of the same character being marked)
Left Justify all fields and blanks will be used to fill the field
The hierarchy used for most of these fields is: 1-PreID Data; 2-WIDA AMS Data; 3-Bubbled Paper Test Booklet (Online Test would come from Pre-ID or WIDA AMS)</t>
  </si>
  <si>
    <t>Example</t>
  </si>
  <si>
    <t>Field Explanation</t>
  </si>
  <si>
    <t xml:space="preserve">Orig Column Letter from the OP Alternate ACCESS Master layout </t>
  </si>
  <si>
    <t xml:space="preserve">Orig Field # from the OP Alternate ACCESS Master layout </t>
  </si>
  <si>
    <t>Updates for 23-24</t>
  </si>
  <si>
    <t>Populated on DSR to districts</t>
  </si>
  <si>
    <t>State Name Abbreviation</t>
  </si>
  <si>
    <t>Alpha</t>
  </si>
  <si>
    <t>A-Z</t>
  </si>
  <si>
    <t>AL</t>
  </si>
  <si>
    <t xml:space="preserve">2 Letter State Abbreviation </t>
  </si>
  <si>
    <t>A</t>
  </si>
  <si>
    <t>Y</t>
  </si>
  <si>
    <t>District Name</t>
  </si>
  <si>
    <t xml:space="preserve">Possible values for each character in the string
A-Z.
a-z,
0-9,
period ".",
parentheses "( )",
hyphen/dash "-",
apostrophe " ' ",
at sign "@",
colon ":",
semicolon ";",
ampersand "&amp;",
number sign "#",
forward slash "/"
Not accepted: commas, accents, tildes, 
nor any other special characters </t>
  </si>
  <si>
    <t>District Name
This is considered a "pass through" field and whatever is received as inputs will be displayed here.</t>
  </si>
  <si>
    <t>B</t>
  </si>
  <si>
    <t>District Number</t>
  </si>
  <si>
    <t>Alpha/Numeric</t>
  </si>
  <si>
    <t>Possible values for each character in the string
A-Z,
0-9</t>
  </si>
  <si>
    <t>Unique District number identifying district within the state.
Prepend the 2 letter State Name Abbreviation. 
Instructions on Field Lengths:
The district numbers in your state must all be the same length. 
District Number must already exist in WIDA AMS. This is an identifier and not necessarily a numeric field.
When  returning Data Validations Files, the district number must already exists, if not, the file will fail and the errored record will need to be corrected.</t>
  </si>
  <si>
    <t>C</t>
  </si>
  <si>
    <t>School Name</t>
  </si>
  <si>
    <t>50</t>
  </si>
  <si>
    <t>School Name
This is considered a "pass through" field and whatever is received as inputs will be displayed here.</t>
  </si>
  <si>
    <t>School Number</t>
  </si>
  <si>
    <t>0001</t>
  </si>
  <si>
    <t>Unique School number identifying school within the district 
Instructions on Field Lengths:
The School Numbers in your state must all be the same length.
School Number must already exist in WIDA AMS. This is an identifier and not necessarily a numeric field.
When  returning Data Validations Files, the school number must already exists, if not, the file will fail and the errored record will need to be corrected.</t>
  </si>
  <si>
    <t>Unique DRC Student ID</t>
  </si>
  <si>
    <t>Numeric</t>
  </si>
  <si>
    <t xml:space="preserve">0-999999999999 </t>
  </si>
  <si>
    <t>Internal DRC StudentID
May appear on multiple rows in a file.
•         Records created from Uploads are odd IDs
•         Records created from being manually entered into AMS are even IDs.
•         Records created from the bubbles/test booklets should match back to a DRC Student ID that already exists (even or odd), but if they don’t, the DRC Student ID will be odd – the same as an Upload.</t>
  </si>
  <si>
    <t>Reported Record</t>
  </si>
  <si>
    <t>1,
or 2-99</t>
  </si>
  <si>
    <t>This is the numeric ranking of records for a student  that determines what is on the Student Report.  The Reported Record (1) is comprised of the 4 domains with the highest scale scores for this student.
1 = Reported Record
2-99 = Not Reported - Additional tested information for this student</t>
  </si>
  <si>
    <t>Student Last Name</t>
  </si>
  <si>
    <t xml:space="preserve">Possible values for each character in the string: 
A-Z,
a-z,
hyphen/dash “-“,
spaces,
apostrophe " ' ",
Blank
Not accepted: commas, accents, tildes, nor any other special characters
</t>
  </si>
  <si>
    <t>Feldman</t>
  </si>
  <si>
    <t>Student First Name</t>
  </si>
  <si>
    <t>Susan</t>
  </si>
  <si>
    <t xml:space="preserve">Student First Name </t>
  </si>
  <si>
    <t>Student Middle Name</t>
  </si>
  <si>
    <t>Student Middle initial/name</t>
  </si>
  <si>
    <t>Birth Date</t>
  </si>
  <si>
    <t>Date</t>
  </si>
  <si>
    <t>MM/DD/YYYY,  
or Blank</t>
  </si>
  <si>
    <t>01/12/2005</t>
  </si>
  <si>
    <t>Student Birth Date</t>
  </si>
  <si>
    <t>Gender</t>
  </si>
  <si>
    <t>M,
F,
or Blank</t>
  </si>
  <si>
    <t>M</t>
  </si>
  <si>
    <t xml:space="preserve">Student Gender
M = Male, 
F = Female, </t>
  </si>
  <si>
    <t>State Student ID</t>
  </si>
  <si>
    <t>Possible values for each character in the string
A-Z,
a-z,
0-9,
or entire field could be Blank</t>
  </si>
  <si>
    <t>0000067890</t>
  </si>
  <si>
    <t>Unique Student ID value within a state - this must be unique when not blank
Length does not need to be consistent within the state, but if the ID includes leading zeros, they must be included
For matching, case will be insensitive.</t>
  </si>
  <si>
    <t>District Student ID</t>
  </si>
  <si>
    <t>123456789</t>
  </si>
  <si>
    <t>Unique Student ID value within a district.
This is considered a "pass-through" field and whatever is received will be accepted.
Length does not need to be consistent within the state, but if the ID includes leading zeros, they must be included</t>
  </si>
  <si>
    <t>Grade</t>
  </si>
  <si>
    <t>00-12,
or entire field could be Blank</t>
  </si>
  <si>
    <t>05</t>
  </si>
  <si>
    <t xml:space="preserve">
00 = Kindergarten
Kindergarten through 12th grade 
Must containing leading zero for 01-09
Blank = Grade was not provided</t>
  </si>
  <si>
    <t>Ethnicity - Hispanic/Latino</t>
  </si>
  <si>
    <t>Y
or Blank</t>
  </si>
  <si>
    <t>Ethnicity of student
Y = Yes Hispanic/Latino</t>
  </si>
  <si>
    <t>Race - American Indian/Alaskan Native</t>
  </si>
  <si>
    <t>If student race is American Indian/Alaskan Native
Y = Yes</t>
  </si>
  <si>
    <t>Race - Asian</t>
  </si>
  <si>
    <t>If student race is Asian
Y = Yes</t>
  </si>
  <si>
    <t>Race - Black/African American</t>
  </si>
  <si>
    <t>If student race is Black/African American
Y = Yes</t>
  </si>
  <si>
    <t>Race - Pacific Islander/Hawaiian</t>
  </si>
  <si>
    <t>If student race is Pacific Islander/Hawaiian
Y = Yes</t>
  </si>
  <si>
    <t>Race - White</t>
  </si>
  <si>
    <t>If student race is White
Y = Yes</t>
  </si>
  <si>
    <t>Native Language</t>
  </si>
  <si>
    <t>Possible values for each character in a string
A-Z,
a-z,
0-9,
space,
or entire field could be Blank</t>
  </si>
  <si>
    <t>1122</t>
  </si>
  <si>
    <t>Native Language of student
Unique code identifying language for each state - This is a state defined field</t>
  </si>
  <si>
    <t>Date First Enrolled US School</t>
  </si>
  <si>
    <t>MM/DD/YYYY
or Blank</t>
  </si>
  <si>
    <t>08/30/2011</t>
  </si>
  <si>
    <t>Date student first enrolled in a US School (regardless of country of origin)
MM/DD/YYYY, (Must include slashes) 
or Blank</t>
  </si>
  <si>
    <t>Length of Time in LEP/ELL Program</t>
  </si>
  <si>
    <t>0-19
or Blank</t>
  </si>
  <si>
    <t>0</t>
  </si>
  <si>
    <t xml:space="preserve">Length of Time in LEP/ELL Program in a US school (regardless of country of origin)
Valid values are 0-19. Represented in whole number of years by school year. Number of years that a student has been in a bilingual or ESOL program.  </t>
  </si>
  <si>
    <t>Title III Status</t>
  </si>
  <si>
    <t>If the student has Title III Status
Y = Yes</t>
  </si>
  <si>
    <t>Migrant</t>
  </si>
  <si>
    <t>If the student has Migrant Status
Y = Yes Migrant</t>
  </si>
  <si>
    <t>IEP Status</t>
  </si>
  <si>
    <t>If the student has IEP Status
Y = Yes</t>
  </si>
  <si>
    <t>504 Plan</t>
  </si>
  <si>
    <t>Y 
or Blank</t>
  </si>
  <si>
    <t>If the student has a 504 Plan
Y = Yes</t>
  </si>
  <si>
    <t>Primary Disability</t>
  </si>
  <si>
    <t>AS, 
DB, 
DD, 
HI, 
ID, 
MD, 
OI, 
OHI, 
ED,
SLD, 
SLI, 
TBI, 
VI, 
or Blank</t>
  </si>
  <si>
    <t>AS</t>
  </si>
  <si>
    <t>AS = Autism Spectrum Disorder, 
DB = Deaf-blindness, 
DD = Developmental Delay, 
HI = Hearing Impairment, including Deafness, 
ID = Intellectual Disability, 
MD = Multiple Disability, 
OI = Orthopedic Impairment, 
OHI = Other Health Impairment, 
ED = Emotional Disturbance,
SLD = Specific Learning Disability, 
SLI = Speech or Language Impairment, 
TBI = Traumatic Brain Injury, 
VI = Visual Impairment, including Blindness, 
or Blank</t>
  </si>
  <si>
    <t>Secondary Disability</t>
  </si>
  <si>
    <r>
      <rPr>
        <sz val="9"/>
        <color theme="1"/>
        <rFont val="Arial Narrow"/>
      </rPr>
      <t xml:space="preserve">AS, 
DB, 
DD, 
HI, </t>
    </r>
    <r>
      <rPr>
        <strike/>
        <sz val="9"/>
        <color theme="1"/>
        <rFont val="Arial Narrow"/>
      </rPr>
      <t xml:space="preserve"> </t>
    </r>
    <r>
      <rPr>
        <sz val="9"/>
        <color theme="1"/>
        <rFont val="Arial Narrow"/>
      </rPr>
      <t xml:space="preserve">
ID, 
MD, 
OI, 
OHI, 
ED,
SLD, 
SLI, 
TBI, 
VI, 
or Blank</t>
    </r>
  </si>
  <si>
    <t>TBI</t>
  </si>
  <si>
    <t>LIEP Classification</t>
  </si>
  <si>
    <t>EBL,
MBL,
ETI,
MNL,
EEO,
MEO,
NSP,
or Blank</t>
  </si>
  <si>
    <t>MBL</t>
  </si>
  <si>
    <t>EBL = EL Bilingual
MBL = Mixed Bilingual
ETI = EL-Specific Transition Instruction
MNL = Mixed Class with Native Language Support
EEO = EL – specific with English-only support
MEO = Mixed Class with English-only Support
NSP = No Support Provided
or Blank</t>
  </si>
  <si>
    <t>LIEP - Parental Refusal</t>
  </si>
  <si>
    <t xml:space="preserve">Y
or Blank  </t>
  </si>
  <si>
    <t>Indicates if the student's parent has refused language services
Y = Yes</t>
  </si>
  <si>
    <t>LIEP - Optional Data</t>
  </si>
  <si>
    <t>A-Z,
or Blank</t>
  </si>
  <si>
    <t>CATTWI</t>
  </si>
  <si>
    <t>LIEP - Optional Data
This is considered a "pass through" field and whatever is received as inputs will be displayed here.</t>
  </si>
  <si>
    <t>Accommodation - MC</t>
  </si>
  <si>
    <t>Manual control of item audio (MC)
Y = Yes</t>
  </si>
  <si>
    <t>Accommodation - RA</t>
  </si>
  <si>
    <t>Repeat item audio (RA)
Y = Yes</t>
  </si>
  <si>
    <t>Accommodation - ES</t>
  </si>
  <si>
    <t>Extended speaking test response time (ES)
Y = Yes</t>
  </si>
  <si>
    <t>Accommodation - LP</t>
  </si>
  <si>
    <t>Large Print (LP)
Y = Yes</t>
  </si>
  <si>
    <t>Accommodation - BR</t>
  </si>
  <si>
    <t>NC, 
NU,
TC, 
TU
Y,
or Blank</t>
  </si>
  <si>
    <t>NC</t>
  </si>
  <si>
    <t>Braille (BR)
NC = Nemeth Contracted, 
NU = Nemeth Uncontracted,
TC = Math/Science Contracted (formerly Technical) (applicable to grades 6-12 only)
TU = Math/Science Uncontracted (formerly Technical) (applicable to grades 6-12 only)
Y = "yes" was selected in WIDA AMS or bubbled in on the test booklet</t>
  </si>
  <si>
    <t>Accommodation - SD</t>
  </si>
  <si>
    <t>Interpreter signs test directions in ASL (SD)
Y = Yes</t>
  </si>
  <si>
    <t>Accommodation - IR</t>
  </si>
  <si>
    <t xml:space="preserve"> In-Person Human Reader (IR)
 Y = Yes</t>
  </si>
  <si>
    <t>Accommodation - RP</t>
  </si>
  <si>
    <t>Repeat In-Person Human Reader (RP)
Y = Yes</t>
  </si>
  <si>
    <t>Accommodation - SR</t>
  </si>
  <si>
    <t>Scribe (SR)
Y = Yes</t>
  </si>
  <si>
    <t>Accommodation - WD</t>
  </si>
  <si>
    <t>Word processor or similar keyboarding device to respond to test items (WD)
Y = Yes</t>
  </si>
  <si>
    <t>Accommodation - RD</t>
  </si>
  <si>
    <t>Student responds using a recording device, which is played back and transcribed by the student (RD)
Y = Yes</t>
  </si>
  <si>
    <t>Accommodation - NS</t>
  </si>
  <si>
    <t>Test may be administered in a non-school setting (NS)
Y = Yes</t>
  </si>
  <si>
    <t>Accommodation - EM</t>
  </si>
  <si>
    <t>Extended testing of a test domain over multiple days (EM)
Y = Yes</t>
  </si>
  <si>
    <t>Scribed Student Response (SSR)</t>
  </si>
  <si>
    <t>Y, N, or Blank</t>
  </si>
  <si>
    <t>Y = Yes, or N = No or Blank - asked between Writing Task 8 and 9</t>
  </si>
  <si>
    <t>Remove this field.</t>
  </si>
  <si>
    <t>State Alternate Assessment participation</t>
  </si>
  <si>
    <t>N</t>
  </si>
  <si>
    <t>Does (or will) the student participate in any state alternate assessment(s)?
Y = Yes, or N = No or Blank</t>
  </si>
  <si>
    <t>Number of Years student has been exposed to academic English</t>
  </si>
  <si>
    <t>0-29
or entire field can be Blank</t>
  </si>
  <si>
    <t>03</t>
  </si>
  <si>
    <t>Test Environment - Familiar environment to student</t>
  </si>
  <si>
    <t>Y or Blank</t>
  </si>
  <si>
    <t>Y = Yes, or Blank</t>
  </si>
  <si>
    <t>Test Environment - Quiet Environment</t>
  </si>
  <si>
    <t>Test Environment - Minimal distractions</t>
  </si>
  <si>
    <t>Test Environment - One-to-one interaction with test administrator</t>
  </si>
  <si>
    <t>Accommodations - Test directions</t>
  </si>
  <si>
    <t>Accommodations - Presentation Format</t>
  </si>
  <si>
    <t>Accommodations - Response Format</t>
  </si>
  <si>
    <t>Accommodations - Setting format/environment</t>
  </si>
  <si>
    <t>Accommodations - Timing/scheduling</t>
  </si>
  <si>
    <t>Accommodations - Other</t>
  </si>
  <si>
    <t>TA: Special education teacher</t>
  </si>
  <si>
    <t>TA: ESL/Bilingual teacher</t>
  </si>
  <si>
    <t>TA: General education teacher</t>
  </si>
  <si>
    <t>TA: Speech/language pathologist</t>
  </si>
  <si>
    <t>TA: School psychologist</t>
  </si>
  <si>
    <t>TA: School counselor</t>
  </si>
  <si>
    <t>TA: LEA test administrator</t>
  </si>
  <si>
    <t>TA: Other</t>
  </si>
  <si>
    <t>IEP English Language Acquisition Specialist</t>
  </si>
  <si>
    <t>Y, N, *, or Blank</t>
  </si>
  <si>
    <t>From ICQ: Is there an English language acquisition specialist on the IEP team? (e.g., ESL teacher, ESL coordinator)</t>
  </si>
  <si>
    <t xml:space="preserve">New field for Operational Alt ACCESS 23-24. </t>
  </si>
  <si>
    <t>State Alternate Assessment AAAS</t>
  </si>
  <si>
    <t>From ICQ: Does the student take the alternate assessment in English language arts,
math, and/or science based on alternate academic achievement standards
(AAAS)?</t>
  </si>
  <si>
    <t>Student Performance ELA</t>
  </si>
  <si>
    <t>1,2,3,4,*,  or Blank</t>
  </si>
  <si>
    <t>From ICQ: What is the student’s most recent performance on the state’s annual assessment? (English Language Arts)   
1: Emerging, 2: Nearing Target, 3: At or Exceeds Target, 4: NA, *: Mult, Blank</t>
  </si>
  <si>
    <t>Student Performance Math</t>
  </si>
  <si>
    <t>From ICQ: What is the student’s most recent performance on the state’s annual assessment? (Mathematics)
1: Emerging, 2: Nearing Target, 3: At or Exceeds Target, 4: NA, *: Mult, Blank</t>
  </si>
  <si>
    <t>Student Performance Science</t>
  </si>
  <si>
    <t>From ICQ: What is the student’s most recent performance on the state’s annual assessment? (Science)
1: Emerging, 2: Nearing Target, 3: At or Exceeds Target, 4: NA, *: Mult, Blank</t>
  </si>
  <si>
    <t>Hours Instruction English</t>
  </si>
  <si>
    <t>1,2,3,4,5,6,7,8, *, or Blank</t>
  </si>
  <si>
    <r>
      <rPr>
        <sz val="9"/>
        <color rgb="FFFF0000"/>
        <rFont val="Arial Narrow"/>
      </rPr>
      <t xml:space="preserve">From ICQ: How many hours per week does the student spend…In classrooms where instruction is in English?
1: 0, 2: &lt;1, 3: 1-2, </t>
    </r>
    <r>
      <rPr>
        <strike/>
        <sz val="9"/>
        <color rgb="FFFF0000"/>
        <rFont val="Arial Narrow"/>
      </rPr>
      <t>6</t>
    </r>
    <r>
      <rPr>
        <sz val="9"/>
        <color rgb="FFFF0000"/>
        <rFont val="Arial Narrow"/>
      </rPr>
      <t xml:space="preserve"> 4: 2-3, 5: 3-4, 6: 4+, 7: All, 8: Not Sure, *: Mult, Blank</t>
    </r>
  </si>
  <si>
    <t>Hours Instruction Non-English</t>
  </si>
  <si>
    <t>Hours Instruction English Development</t>
  </si>
  <si>
    <t>EL Services - Bilingual</t>
  </si>
  <si>
    <t>From ICQ: If the student receives EL services, what kind of service model is used? (Bilingual/dual immersion)
Y: Yes, Blank</t>
  </si>
  <si>
    <t>EL Services - Consultative Services</t>
  </si>
  <si>
    <t>From ICQ: If the student receives EL services, what kind of service model is used? (Consultative services)
Y: Yes, Blank</t>
  </si>
  <si>
    <t>EL Services - Co-teaching</t>
  </si>
  <si>
    <t>From ICQ: If the student receives EL services, what kind of service model is used? (Co-teaching)
Y: Yes, Blank</t>
  </si>
  <si>
    <t>EL Services - ESL Class Period</t>
  </si>
  <si>
    <t>From ICQ: If the student receives EL services, what kind of service model is used? (ESL class period)
Y: Yes, Blank</t>
  </si>
  <si>
    <t>EL Services - Pull-out Services</t>
  </si>
  <si>
    <t>From ICQ: If the student receives EL services, what kind of service model is used? (Pull-out services)
Y: Yes, Blank</t>
  </si>
  <si>
    <t>EL Services - Push-in Services</t>
  </si>
  <si>
    <t>From ICQ: If the student receives EL services, what kind of service model is used? (Push-in services)
Y: Yes, Blank</t>
  </si>
  <si>
    <t>EL Services - Sheltered or Content Based Instruction</t>
  </si>
  <si>
    <t>From ICQ: If the student receives EL services, what kind of service model is used? (Sheltered or content-based instruction)
Y: Yes, Blank</t>
  </si>
  <si>
    <t>EL Services - Structured Immersion</t>
  </si>
  <si>
    <t>From ICQ: If the student receives EL services, what kind of service model is used? (Structured immersion)
Y: Yes, Blank</t>
  </si>
  <si>
    <t>EL Services - None</t>
  </si>
  <si>
    <t>From ICQ: If the student receives EL services, what kind of service model is used? (None)
Y: Yes, Blank</t>
  </si>
  <si>
    <t>EL Services - Other</t>
  </si>
  <si>
    <t>From ICQ: If the student receives EL services, what kind of service model is used? (Other)
Y: Yes, Blank</t>
  </si>
  <si>
    <t>Communicate - AAC</t>
  </si>
  <si>
    <t>From ICQ: In what ways does the student communicate? (Augmentative and alternate communication (AAC) device)
Y: Yes, Blank</t>
  </si>
  <si>
    <t>Communicate - Braille</t>
  </si>
  <si>
    <t>From ICQ: In what ways does the student communicate? (Braille)
Y: Yes, Blank</t>
  </si>
  <si>
    <t>Communicate - Board</t>
  </si>
  <si>
    <t>From ICQ: In what ways does the student communicate? (Communication board)
Y: Yes, Blank</t>
  </si>
  <si>
    <t>Communicate - Gaze</t>
  </si>
  <si>
    <t>From ICQ: In what ways does the student communicate? (Eye gaze)
Y: Yes, Blank</t>
  </si>
  <si>
    <t>Communicate - Nonverbal</t>
  </si>
  <si>
    <t>From ICQ: In what ways does the student communicate? (Nonverbal communication (e.g., body language, pointing, head nods))
Y: Yes, Blank</t>
  </si>
  <si>
    <t>Communicate - Picture Cards</t>
  </si>
  <si>
    <t>From ICQ: In what ways does the student communicate? (Picture cards)
Y: Yes, Blank</t>
  </si>
  <si>
    <t>Communicate - Sign</t>
  </si>
  <si>
    <t>From ICQ: In what ways does the student communicate? (Sign)
Y: Yes, Blank</t>
  </si>
  <si>
    <t>Communicate - Speaking</t>
  </si>
  <si>
    <t>From ICQ: In what ways does the student communicate? (Speech or speaking)
Y: Yes, Blank</t>
  </si>
  <si>
    <t>Communicate - Other</t>
  </si>
  <si>
    <t>From ICQ: In what ways does the student communicate? (Other)
Y: Yes, Blank</t>
  </si>
  <si>
    <t>Receptive - Point</t>
  </si>
  <si>
    <t>Both, Eng, Non, Blank</t>
  </si>
  <si>
    <t>Both</t>
  </si>
  <si>
    <t>From ICQ: Can point to, look at, or touch things in the immediate vicinity when asked (e.g., pictures, objects, body parts)
Both: Both English and Non-English are bubbled.  Eng: English bubbled and Non-English not bubbled.  Non: English not bubbled and Non-English bubbled.  Blank: Neither English or Non-English bubbled.</t>
  </si>
  <si>
    <t>Receptive - Simple Actions</t>
  </si>
  <si>
    <t>From ICQ: Can perform simple actions, movements, or activities when asked (e.g., comes to the teacher’s location, gives an object to the teacher or peer, locates or retrieves an object)
Both: Both English and Non-English are bubbled.  Eng: English bubbled and Non-English not bubbled.  Non: English not bubbled and Non-English bubbled.  Blank: Neither English or Non-English bubbled.</t>
  </si>
  <si>
    <t>Receptive - Favored Item</t>
  </si>
  <si>
    <t>From ICQ: Responds appropriately in any modality (speech, sign, gestures, facial expressions) when offered a favored item that is not present or visible (e.g., “Do you want some ice cream?”)
Both: Both English and Non-English are bubbled.  Eng: English bubbled and Non-English not bubbled.  Non: English not bubbled and Non-English bubbled.  Blank: Neither English or Non-English bubbled.</t>
  </si>
  <si>
    <t>Receptive - Single Words</t>
  </si>
  <si>
    <t>From ICQ: Responds appropriately in any modality (speech, sign, gestures, facial expressions) to single words that are spoken or signed
Both: Both English and Non-English are bubbled.  Eng: English bubbled and Non-English not bubbled.  Non: English not bubbled and Non-English bubbled.  Blank: Neither English or Non-English bubbled.</t>
  </si>
  <si>
    <t>Receptive - Sentences</t>
  </si>
  <si>
    <t>Non</t>
  </si>
  <si>
    <t>From ICQ: Responds appropriately in any modality (speech, sign, gestures, facial expressions) to phrases and sentences that are spoken or signed
Both: Both English and Non-English are bubbled.  Eng: English bubbled and Non-English not bubbled.  Non: English not bubbled and Non-English bubbled.  Blank: Neither English or Non-English bubbled.</t>
  </si>
  <si>
    <t>Receptive - Directions</t>
  </si>
  <si>
    <t>From ICQ: Follows two-step directions presented verbally and/or through sign (e.g., gets a worksheet or journal and begins to work, distributes items needed by peers for a lesson or activity, looks at requested or desired item and then looks at location where it should go)
Both: Both English and Non-English are bubbled.  Eng: English bubbled and Non-English not bubbled.  Non: English not bubbled and Non-English bubbled.  Blank: Neither English or Non-English bubbled.</t>
  </si>
  <si>
    <t>Receptive - Unknown</t>
  </si>
  <si>
    <t>From ICQ: Unknown/Not sure
Both: Both English and Non-English are bubbled.  Eng: English bubbled and Non-English not bubbled.  Non: English not bubbled and Non-English bubbled.  Blank: Neither English or Non-English bubbled.</t>
  </si>
  <si>
    <t>Expressive - 3 Words</t>
  </si>
  <si>
    <t>Eng</t>
  </si>
  <si>
    <t>From ICQ: Regularly combines 3 or more spoken words according to grammatical rules to accomplish a variety of communicative purposes (e.g., sharing complex information, asking/answering longer questions, giving directions to another person)
Both: Both English and Non-English are bubbled.  Eng: English bubbled and Non-English not bubbled.  Non: English not bubbled and Non-English bubbled.  Blank: Neither English or Non-English bubbled.</t>
  </si>
  <si>
    <t>Expressive - 2 Words</t>
  </si>
  <si>
    <t>From ICQ: Usually uses 2 spoken words at a time to meet a variety of more complex communicative purposes (e.g., obtaining things including absent objects, social expressions beyond greetings, sharing information, directing another person’s attention, asking/answering questions, and commenting)
Both: Both English and Non-English are bubbled.  Eng: English bubbled and Non-English not bubbled.  Non: English not bubbled and Non-English bubbled.  Blank: Neither English or Non-English bubbled.</t>
  </si>
  <si>
    <t>Expressive - 1 Words</t>
  </si>
  <si>
    <t>From ICQ: Usually uses only 1 spoken word at a time to meet a limited number of simple communicative purposes (e.g., refusing/rejecting things, making choices, requesting attention, greeting, and labeling)
Both: Both English and Non-English are bubbled.  Eng: English bubbled and Non-English not bubbled.  Non: English not bubbled and Non-English bubbled.  Blank: Neither English or Non-English bubbled.</t>
  </si>
  <si>
    <t>Expressive - No Words</t>
  </si>
  <si>
    <t>From ICQ: Student does not use spoken language.
Both: Both English and Non-English are bubbled.  Eng: English bubbled and Non-English not bubbled.  Non: English not bubbled and Non-English bubbled.  Blank: Neither English or Non-English bubbled.</t>
  </si>
  <si>
    <t>Expressive - Unknown</t>
  </si>
  <si>
    <t>Engagement - Initiates</t>
  </si>
  <si>
    <t>From ICQ: Initiates and sustains social interactions
Both: Both English and Non-English are bubbled.  Eng: English bubbled and Non-English not bubbled.  Non: English not bubbled and Non-English bubbled.  Blank: Neither English or Non-English bubbled.</t>
  </si>
  <si>
    <t>Engagement - Responds</t>
  </si>
  <si>
    <t>From ICQ: Responds with social interaction, but does not initiate or sustain social interactions
Both: Both English and Non-English are bubbled.  Eng: English bubbled and Non-English not bubbled.  Non: English not bubbled and Non-English bubbled.  Blank: Neither English or Non-English bubbled.</t>
  </si>
  <si>
    <t>Engagement - Alerts</t>
  </si>
  <si>
    <t>From ICQ: Alerts to others speaking
Both: Both English and Non-English are bubbled.  Eng: English bubbled and Non-English not bubbled.  Non: English not bubbled and Non-English bubbled.  Blank: Neither English or Non-English bubbled.</t>
  </si>
  <si>
    <t>Engagement - Does Not Alert</t>
  </si>
  <si>
    <t>From ICQ: Does not alert to others speaking
Both: Both English and Non-English are bubbled.  Eng: English bubbled and Non-English not bubbled.  Non: English not bubbled and Non-English bubbled.  Blank: Neither English or Non-English bubbled.</t>
  </si>
  <si>
    <t>Engagement - Unknown</t>
  </si>
  <si>
    <t>Reading - Fluent Critical</t>
  </si>
  <si>
    <t>From ICQ: Reads fluently with critical understanding in print (e.g., to differentiate fact/opinion, point of view, emotional responses)
Both: Both English and Non-English are bubbled.  Eng: English bubbled and Non-English not bubbled.  Non: English not bubbled and Non-English bubbled.  Blank: Neither English or Non-English bubbled.</t>
  </si>
  <si>
    <t>Reading - Fluent Basic</t>
  </si>
  <si>
    <t>From ICQ: Reads fluently with basic (literal) understanding from paragraphs/ short passages with narrative/ informational texts
Both: Both English and Non-English are bubbled.  Eng: English bubbled and Non-English not bubbled.  Non: English not bubbled and Non-English bubbled.  Blank: Neither English or Non-English bubbled.</t>
  </si>
  <si>
    <t>Reading - Basic</t>
  </si>
  <si>
    <t>From ICQ: Reads basic sight words, simple sentences, directions, bullets, and/ or lists in print
Both: Both English and Non-English are bubbled.  Eng: English bubbled and Non-English not bubbled.  Non: English not bubbled and Non-English bubbled.  Blank: Neither English or Non-English bubbled.</t>
  </si>
  <si>
    <t>Reading - Aware</t>
  </si>
  <si>
    <t>From ICQ: Aware of text, follows directionality, makes letter distinctions, or tells a story from the pictures that is not linked to the text
Both: Both English and Non-English are bubbled.  Eng: English bubbled and Non-English not bubbled.  Non: English not bubbled and Non-English bubbled.  Blank: Neither English or Non-English bubbled.</t>
  </si>
  <si>
    <t>Reading - Unaware</t>
  </si>
  <si>
    <t>From ICQ: No observable awareness of print
Both: Both English and Non-English are bubbled.  Eng: English bubbled and Non-English not bubbled.  Non: English not bubbled and Non-English bubbled.  Blank: Neither English or Non-English bubbled.</t>
  </si>
  <si>
    <t>Reading - Unknown</t>
  </si>
  <si>
    <t>Math - Applies</t>
  </si>
  <si>
    <t>From ICQ: Applies computational procedures to solve real-life or routine word problems from a variety of contexts
Both: Both English and Non-English are bubbled.  Eng: English bubbled and Non-English not bubbled.  Non: English not bubbled and Non-English bubbled.  Blank: Neither English or Non-English bubbled.</t>
  </si>
  <si>
    <t>Math - Computation</t>
  </si>
  <si>
    <t>From ICQ: Does computational procedures with or without a calculator
Both: Both English and Non-English are bubbled.  Eng: English bubbled and Non-English not bubbled.  Non: English not bubbled and Non-English bubbled.  Blank: Neither English or Non-English bubbled.</t>
  </si>
  <si>
    <t>Math - Count 10</t>
  </si>
  <si>
    <t>From ICQ: Counts 1:1 correspondence to at least 10, and/or makes numbered sets of items
Both: Both English and Non-English are bubbled.  Eng: English bubbled and Non-English not bubbled.  Non: English not bubbled and Non-English bubbled.  Blank: Neither English or Non-English bubbled.</t>
  </si>
  <si>
    <t>Math - Count 5</t>
  </si>
  <si>
    <t>From ICQ: Counts by rote to five
Both: Both English and Non-English are bubbled.  Eng: English bubbled and Non-English not bubbled.  Non: English not bubbled and Non-English bubbled.  Blank: Neither English or Non-English bubbled.</t>
  </si>
  <si>
    <t>Math - Unaware</t>
  </si>
  <si>
    <t>From ICQ: No observable awareness of use of numbers
Both: Both English and Non-English are bubbled.  Eng: English bubbled and Non-English not bubbled.  Non: English not bubbled and Non-English bubbled.  Blank: Neither English or Non-English bubbled.</t>
  </si>
  <si>
    <t>Math - Unknown</t>
  </si>
  <si>
    <t>Writing - Sentences</t>
  </si>
  <si>
    <t>From ICQ: Writes full sentences
Both: Both English and Non-English are bubbled.  Eng: English bubbled and Non-English not bubbled.  Non: English not bubbled and Non-English bubbled.  Blank: Neither English or Non-English bubbled.</t>
  </si>
  <si>
    <t>Writing - Phrases</t>
  </si>
  <si>
    <t>From ICQ: Writes phrases
Both: Both English and Non-English are bubbled.  Eng: English bubbled and Non-English not bubbled.  Non: English not bubbled and Non-English bubbled.  Blank: Neither English or Non-English bubbled.</t>
  </si>
  <si>
    <t>Writing - Words</t>
  </si>
  <si>
    <t>From ICQ: Writes words
Both: Both English and Non-English are bubbled.  Eng: English bubbled and Non-English not bubbled.  Non: English not bubbled and Non-English bubbled.  Blank: Neither English or Non-English bubbled.</t>
  </si>
  <si>
    <t>Writing - Letters</t>
  </si>
  <si>
    <t>From ICQ: Writes letters
Both: Both English and Non-English are bubbled.  Eng: English bubbled and Non-English not bubbled.  Non: English not bubbled and Non-English bubbled.  Blank: Neither English or Non-English bubbled.</t>
  </si>
  <si>
    <t>Writing - None</t>
  </si>
  <si>
    <t>From ICQ: Does not write
Both: Both English and Non-English are bubbled.  Eng: English bubbled and Non-English not bubbled.  Non: English not bubbled and Non-English bubbled.  Blank: Neither English or Non-English bubbled.</t>
  </si>
  <si>
    <t>Writing - Unknown</t>
  </si>
  <si>
    <t>Knowledge of student's current IEP</t>
  </si>
  <si>
    <t>Knowledge of the student's academic programming</t>
  </si>
  <si>
    <t>Has previously implemented accommodations for the student</t>
  </si>
  <si>
    <t>Has an established relationship with the student</t>
  </si>
  <si>
    <t>Limited knowledge of the student's abilities</t>
  </si>
  <si>
    <t>Unfamiliar with the student's abilities</t>
  </si>
  <si>
    <t>DM</t>
  </si>
  <si>
    <t>Student Type</t>
  </si>
  <si>
    <t>N,
C, 
H, 
or P</t>
  </si>
  <si>
    <t>Student is 
N = Non-Public (Private), 
C = Charter, 
H = Homeschool, 
P = Public, 
or Blank (which defaults to Public)</t>
  </si>
  <si>
    <t>BV</t>
  </si>
  <si>
    <t>74</t>
  </si>
  <si>
    <t>DN</t>
  </si>
  <si>
    <t>State Defined Optional Data</t>
  </si>
  <si>
    <t>ABC123DEF4</t>
  </si>
  <si>
    <t>State Designated Additional Data - Defined by State
See State Provided Special Instructions
This is considered a "pass-through" field and whatever is received as inputs will be displayed here.</t>
  </si>
  <si>
    <t>BW</t>
  </si>
  <si>
    <t>75</t>
  </si>
  <si>
    <t>DO</t>
  </si>
  <si>
    <t>District Defined Optional Data</t>
  </si>
  <si>
    <t>123 BC456D</t>
  </si>
  <si>
    <t>District Designated Additional Data (this may also be additional State Data)
See State Provided Special Instructions
This is considered a "pass-through" field and whatever is received as inputs will be displayed here.</t>
  </si>
  <si>
    <t>BX</t>
  </si>
  <si>
    <t>76</t>
  </si>
  <si>
    <t>DP</t>
  </si>
  <si>
    <t>Additional field to be used by a state if needed</t>
  </si>
  <si>
    <t>Possible values for each character in a string
A-Z,
a-z,
0-9,
space,
or entire field can be Blank</t>
  </si>
  <si>
    <t>1234  nmlip</t>
  </si>
  <si>
    <t>State Additional Data 
See State Provided Special Instructions
This is considered a "pass-through" field and whatever is received as inputs will be displayed here.</t>
  </si>
  <si>
    <t>BY</t>
  </si>
  <si>
    <t>77</t>
  </si>
  <si>
    <t>DQ</t>
  </si>
  <si>
    <t>Proficiency Level - Listening</t>
  </si>
  <si>
    <r>
      <rPr>
        <strike/>
        <sz val="9"/>
        <color theme="1"/>
        <rFont val="Arial Narrow"/>
      </rPr>
      <t xml:space="preserve">3
</t>
    </r>
    <r>
      <rPr>
        <sz val="9"/>
        <color rgb="FFFF0000"/>
        <rFont val="Arial Narrow"/>
      </rPr>
      <t>2</t>
    </r>
  </si>
  <si>
    <r>
      <rPr>
        <strike/>
        <sz val="9"/>
        <color theme="1"/>
        <rFont val="Arial Narrow"/>
      </rPr>
      <t>A1, A2, A3, P1, P2</t>
    </r>
    <r>
      <rPr>
        <sz val="9"/>
        <color theme="1"/>
        <rFont val="Arial Narrow"/>
      </rPr>
      <t xml:space="preserve">
</t>
    </r>
    <r>
      <rPr>
        <sz val="9"/>
        <color rgb="FFFF0000"/>
        <rFont val="Arial Narrow"/>
      </rPr>
      <t xml:space="preserve">1, 2, 3, 4, 5 </t>
    </r>
    <r>
      <rPr>
        <sz val="9"/>
        <color theme="1"/>
        <rFont val="Arial Narrow"/>
      </rPr>
      <t xml:space="preserve">
NA
Blank</t>
    </r>
  </si>
  <si>
    <r>
      <rPr>
        <strike/>
        <sz val="9"/>
        <color theme="1"/>
        <rFont val="Arial Narrow"/>
      </rPr>
      <t xml:space="preserve">A1
</t>
    </r>
    <r>
      <rPr>
        <sz val="9"/>
        <color rgb="FFFF0000"/>
        <rFont val="Arial Narrow"/>
      </rPr>
      <t>1</t>
    </r>
  </si>
  <si>
    <t>Students Listening Proficiency Level
NA = one of the four Do Not Scores 
Absent, Invalid, Declined, Exempted Special Ed/504
Blank = domain was not attempted for this record</t>
  </si>
  <si>
    <t>BZ</t>
  </si>
  <si>
    <t>78</t>
  </si>
  <si>
    <t xml:space="preserve">Change Valid values: 1, 2, 3, 4, 5
Changed Max # characters. </t>
  </si>
  <si>
    <t>DR</t>
  </si>
  <si>
    <t>Proficiency Level - Reading</t>
  </si>
  <si>
    <r>
      <rPr>
        <strike/>
        <sz val="9"/>
        <color theme="1"/>
        <rFont val="Arial Narrow"/>
      </rPr>
      <t xml:space="preserve">A3
</t>
    </r>
    <r>
      <rPr>
        <sz val="9"/>
        <color rgb="FFFF0000"/>
        <rFont val="Arial Narrow"/>
      </rPr>
      <t>3</t>
    </r>
  </si>
  <si>
    <t>Students Reading Proficiency Level
NA = one of the four Do Not Scores 
Absent, Invalid, Declined, Exempted Special Ed/504
Blank = domain was not attempted for this record</t>
  </si>
  <si>
    <t>CA</t>
  </si>
  <si>
    <t>79</t>
  </si>
  <si>
    <t>DS</t>
  </si>
  <si>
    <t>Proficiency Level - Speaking</t>
  </si>
  <si>
    <r>
      <rPr>
        <strike/>
        <sz val="9"/>
        <color theme="1"/>
        <rFont val="Arial Narrow"/>
      </rPr>
      <t xml:space="preserve">A2
</t>
    </r>
    <r>
      <rPr>
        <sz val="9"/>
        <color rgb="FFFF0000"/>
        <rFont val="Arial Narrow"/>
      </rPr>
      <t>2</t>
    </r>
  </si>
  <si>
    <t>Students Speaking Proficiency Level
NA = one of the four Do Not Scores 
Absent, Invalid, Declined, Exempted Special Ed/504
Blank = domain was not attempted for this record</t>
  </si>
  <si>
    <t>CB</t>
  </si>
  <si>
    <t>80</t>
  </si>
  <si>
    <t>DT</t>
  </si>
  <si>
    <t>Proficiency Level - Writing</t>
  </si>
  <si>
    <r>
      <rPr>
        <strike/>
        <sz val="9"/>
        <color theme="1"/>
        <rFont val="Arial Narrow"/>
      </rPr>
      <t xml:space="preserve">A1, A2, A3, P1, P2, P3 </t>
    </r>
    <r>
      <rPr>
        <sz val="9"/>
        <color theme="1"/>
        <rFont val="Arial Narrow"/>
      </rPr>
      <t xml:space="preserve">
</t>
    </r>
    <r>
      <rPr>
        <sz val="9"/>
        <color rgb="FFFF0000"/>
        <rFont val="Arial Narrow"/>
      </rPr>
      <t xml:space="preserve">1, 2, 3, 4, 5 </t>
    </r>
    <r>
      <rPr>
        <sz val="9"/>
        <color theme="1"/>
        <rFont val="Arial Narrow"/>
      </rPr>
      <t xml:space="preserve">
NA
Blank</t>
    </r>
  </si>
  <si>
    <r>
      <rPr>
        <strike/>
        <sz val="9"/>
        <color theme="1"/>
        <rFont val="Arial Narrow"/>
      </rPr>
      <t xml:space="preserve">P1
</t>
    </r>
    <r>
      <rPr>
        <sz val="9"/>
        <color rgb="FFFF0000"/>
        <rFont val="Arial Narrow"/>
      </rPr>
      <t>4</t>
    </r>
  </si>
  <si>
    <t>Students Writing Proficiency Level
NA = one of the four Do Not Scores 
Absent, Invalid, Declined, Exempted Special Ed/504
Blank = domain was not attempted for this record</t>
  </si>
  <si>
    <t>CC</t>
  </si>
  <si>
    <t>81</t>
  </si>
  <si>
    <t>DU</t>
  </si>
  <si>
    <t>Proficiency Level - Comprehension</t>
  </si>
  <si>
    <t>Students Comprehension Proficiency Level
NA = one of the four Do Not Scores 
Absent, Invalid, Declined, Exempted Special Ed/504
Blank = Listening and/or Reading domains were not attempted for this record</t>
  </si>
  <si>
    <t>CD</t>
  </si>
  <si>
    <t>82</t>
  </si>
  <si>
    <t>DV</t>
  </si>
  <si>
    <t>Proficiency Level - Literacy</t>
  </si>
  <si>
    <t>Students Literacy Proficiency Level
NA = one of the four Do Not Scores 
Absent, Invalid, Declined, Exempted Special Ed/504
Blank = Reading and/or Writing domains were not attempted for this record</t>
  </si>
  <si>
    <t>CE</t>
  </si>
  <si>
    <t>83</t>
  </si>
  <si>
    <t>DW</t>
  </si>
  <si>
    <t>Proficiency Level - Oral</t>
  </si>
  <si>
    <r>
      <rPr>
        <strike/>
        <sz val="9"/>
        <color theme="1"/>
        <rFont val="Arial Narrow"/>
      </rPr>
      <t xml:space="preserve">P2
</t>
    </r>
    <r>
      <rPr>
        <sz val="9"/>
        <color rgb="FFFF0000"/>
        <rFont val="Arial Narrow"/>
      </rPr>
      <t>5</t>
    </r>
  </si>
  <si>
    <t>Students Oral Proficiency Level
NA = one of the four Do Not Scores 
Absent, Invalid, Declined, Exempted Special Ed/504
Blank = Speaking and/or Listening domains were not attempted for this record</t>
  </si>
  <si>
    <t>CF</t>
  </si>
  <si>
    <t>84</t>
  </si>
  <si>
    <t>DX</t>
  </si>
  <si>
    <t>Proficiency Level - Overall</t>
  </si>
  <si>
    <t>Students Overall Proficiency Level
NA = one of the four Do Not Scores 
Absent, Invalid, Declined, Exempted Special Ed/504
Blank = Not all domains were attempted for this record</t>
  </si>
  <si>
    <t>CG</t>
  </si>
  <si>
    <t>85</t>
  </si>
  <si>
    <t>DY</t>
  </si>
  <si>
    <t>Scale Score - Listening</t>
  </si>
  <si>
    <r>
      <rPr>
        <strike/>
        <sz val="9"/>
        <color theme="1"/>
        <rFont val="Arial Narrow"/>
      </rPr>
      <t xml:space="preserve">910-960
</t>
    </r>
    <r>
      <rPr>
        <sz val="9"/>
        <color rgb="FFFF0000"/>
        <rFont val="Arial Narrow"/>
      </rPr>
      <t>900-980</t>
    </r>
    <r>
      <rPr>
        <sz val="9"/>
        <color theme="1"/>
        <rFont val="Arial Narrow"/>
      </rPr>
      <t xml:space="preserve">
NA
Blank</t>
    </r>
  </si>
  <si>
    <t>950</t>
  </si>
  <si>
    <t>Students Listening Scale Score
NA = one of the four Do Not Scores 
Absent, Invalid, Declined, Exempted Special Ed/504
Blank = domain was not attempted for this record</t>
  </si>
  <si>
    <t>CH</t>
  </si>
  <si>
    <t>86</t>
  </si>
  <si>
    <t xml:space="preserve">This is still TBD. We don't know if the scale is still in the 900s or something else entirely. </t>
  </si>
  <si>
    <t xml:space="preserve">
Y</t>
  </si>
  <si>
    <t>DZ</t>
  </si>
  <si>
    <t>Scale Score - Reading</t>
  </si>
  <si>
    <t>Students Reading Scale Score
NA = one of the four Do Not Scores 
Absent, Invalid, Declined, Exempted Special Ed/504
Blank = domain was not attempted for this record</t>
  </si>
  <si>
    <t>CI</t>
  </si>
  <si>
    <t>87</t>
  </si>
  <si>
    <t>EA</t>
  </si>
  <si>
    <t>Scale Score - Speaking</t>
  </si>
  <si>
    <t>Students Speaking Scale Score
NA = one of the four Do Not Scores 
Absent, Invalid, Declined, Exempted Special Ed/504
Blank = domain was not attempted for this record</t>
  </si>
  <si>
    <t>CJ</t>
  </si>
  <si>
    <t>88</t>
  </si>
  <si>
    <t>EB</t>
  </si>
  <si>
    <t>Scale Score - Writing</t>
  </si>
  <si>
    <t>Students Writing Scale Score 
NA = one of the four Do Not Scores 
Absent, Invalid, Declined, Exempted Special Ed/504
Blank = domain was not attempted for this record</t>
  </si>
  <si>
    <t>CK</t>
  </si>
  <si>
    <t>89</t>
  </si>
  <si>
    <t>EC</t>
  </si>
  <si>
    <t>Scale Score - Comprehension</t>
  </si>
  <si>
    <t>Students Comprehension Score
0.7 Reading + 0.3 Listening Scale Score 
If either Domain has a Do Not Score Code = NA, this would trump all other scores and NA would be populated 
Blank = Listening and/or Reading domains were not attempted for this record</t>
  </si>
  <si>
    <t>CL</t>
  </si>
  <si>
    <t>90</t>
  </si>
  <si>
    <t xml:space="preserve">This is still TBD. We don't know if the scale is still in the 900s or something else entirely. 
Also, calculations are also TBD. </t>
  </si>
  <si>
    <t>ED</t>
  </si>
  <si>
    <t>Scale Score - Literacy</t>
  </si>
  <si>
    <t>Students Literacy Scale Score
0.5 Reading + 0.5 Writing
If either Domain has a Do Not Score Code = NA, this would trump all other scores and NA would be populated 
Blank = Reading and/or Writing domains were not attempted for this record</t>
  </si>
  <si>
    <t>CM</t>
  </si>
  <si>
    <t>91</t>
  </si>
  <si>
    <t>EE</t>
  </si>
  <si>
    <t>Scale Score - Oral</t>
  </si>
  <si>
    <t>Students Oral Scale Score
0.5 Listening + 0.5 Speaking Scale Score
If either Domain has a Do Not Score Code = NA, this would trump all other scores and NA would be populated 
Blank = Speaking and/or Listening domains were not attempted for this record</t>
  </si>
  <si>
    <t>CN</t>
  </si>
  <si>
    <t>92</t>
  </si>
  <si>
    <t>EF</t>
  </si>
  <si>
    <t>Scale Score - Overall</t>
  </si>
  <si>
    <t>Students Overall Scale Score
0.35 Reading + 0.35 Writing + 0.15 Listening + 0.15 Speaking 
If either Domain has a Do Not Score Code = NA, this would trump all other scores and NA would be populated 
Blank = Not all domains were attempted for this record</t>
  </si>
  <si>
    <t>CO</t>
  </si>
  <si>
    <t>93</t>
  </si>
  <si>
    <t>EG</t>
  </si>
  <si>
    <t>CSEM - Listening</t>
  </si>
  <si>
    <r>
      <rPr>
        <strike/>
        <sz val="9"/>
        <color theme="1"/>
        <rFont val="Arial Narrow"/>
      </rPr>
      <t>3</t>
    </r>
    <r>
      <rPr>
        <sz val="9"/>
        <color rgb="FFFF0000"/>
        <rFont val="Arial Narrow"/>
      </rPr>
      <t xml:space="preserve"> 
2</t>
    </r>
  </si>
  <si>
    <r>
      <rPr>
        <sz val="9"/>
        <color theme="1"/>
        <rFont val="Arial Narrow"/>
      </rPr>
      <t xml:space="preserve">0 - </t>
    </r>
    <r>
      <rPr>
        <strike/>
        <sz val="9"/>
        <color theme="1"/>
        <rFont val="Arial Narrow"/>
      </rPr>
      <t xml:space="preserve">600 </t>
    </r>
    <r>
      <rPr>
        <sz val="9"/>
        <color rgb="FFFF0000"/>
        <rFont val="Arial Narrow"/>
      </rPr>
      <t>80</t>
    </r>
    <r>
      <rPr>
        <sz val="9"/>
        <color theme="1"/>
        <rFont val="Arial Narrow"/>
      </rPr>
      <t xml:space="preserve">
NA
or entire field can be Blank</t>
    </r>
  </si>
  <si>
    <t>The final CSEM calculated at the completion of the operational listening assessment
NA = one of the four Do Not Scores 
Absent, Invalid, Declined, Exempted Special Ed/504
Blank = domain was not attempted for this record</t>
  </si>
  <si>
    <t>CP</t>
  </si>
  <si>
    <t>94</t>
  </si>
  <si>
    <t>Depends on Scale decisions</t>
  </si>
  <si>
    <t>EH</t>
  </si>
  <si>
    <t>CSEM - Reading</t>
  </si>
  <si>
    <t>CQ</t>
  </si>
  <si>
    <t>95</t>
  </si>
  <si>
    <t>EI</t>
  </si>
  <si>
    <t>CSEM - Speaking</t>
  </si>
  <si>
    <t>CR</t>
  </si>
  <si>
    <t>96</t>
  </si>
  <si>
    <t>EJ</t>
  </si>
  <si>
    <t>CSEM - Writing</t>
  </si>
  <si>
    <t>CS</t>
  </si>
  <si>
    <t>97</t>
  </si>
  <si>
    <t>EK</t>
  </si>
  <si>
    <t>CSEM - Comprehension</t>
  </si>
  <si>
    <t>The final CSEM calculated at the completion of the operational reading and listening assessments
If either Domain has a Do Not Score Code = NA, this would trump all other scores and NA would be populated 
Blank = Listening and/or Reading domains were not attempted for this record</t>
  </si>
  <si>
    <t>CT</t>
  </si>
  <si>
    <t>98</t>
  </si>
  <si>
    <t>EL</t>
  </si>
  <si>
    <t>CSEM - Literacy</t>
  </si>
  <si>
    <t>The final CSEM calculated at the completion of the operational reading and writing assessments
If either Domain has a Do Not Score Code = NA, this would trump all other scores and NA would be populated 
Blank = Listening and/or Writing domains were not attempted for this record</t>
  </si>
  <si>
    <t>CU</t>
  </si>
  <si>
    <t>99</t>
  </si>
  <si>
    <t>EM</t>
  </si>
  <si>
    <t>CSEM - Oral</t>
  </si>
  <si>
    <t>The final CSEM calculated at the completion of the operational speaking and listening assessments
If either Domain has a Do Not Score Code = NA, this would trump all other scores and NA would be populated 
Blank = Listening and/or Speaking domains were not attempted for this record</t>
  </si>
  <si>
    <t>CV</t>
  </si>
  <si>
    <t>100</t>
  </si>
  <si>
    <t>EN</t>
  </si>
  <si>
    <t>CSEM - Overall</t>
  </si>
  <si>
    <t>The final CSEM calculated at the completion of the operational listening, reading, speaking, and writing assessments
If either Domain has a Do Not Score Code = NA, this would trump all other scores and NA would be populated 
Blank = Not all domains were attempted for this record</t>
  </si>
  <si>
    <t>CW</t>
  </si>
  <si>
    <t>101</t>
  </si>
  <si>
    <t>EO</t>
  </si>
  <si>
    <t>Confidence Low Score - Listening</t>
  </si>
  <si>
    <t>Low End of Score Confidence Range
Students Scale Score - CSEM for Listening
NA = one of the four Do Not Scores 
Blank = No Scale Score</t>
  </si>
  <si>
    <t>CX</t>
  </si>
  <si>
    <t>102</t>
  </si>
  <si>
    <t>EP</t>
  </si>
  <si>
    <t>Confidence High Score - Listening</t>
  </si>
  <si>
    <t>High End of Score Confidence Range
Students Scale Score + CSEM for Listening
NA = one of the four Do Not Scores 
Blank = No Scale Score</t>
  </si>
  <si>
    <t>CY</t>
  </si>
  <si>
    <t>103</t>
  </si>
  <si>
    <t>EQ</t>
  </si>
  <si>
    <t>Confidence Low Score - Reading</t>
  </si>
  <si>
    <t>Low End of Score Confidence Range
Students Scale Score - CSEM for Reading
NA = one of the four Do Not Scores 
Blank = No Scale Score</t>
  </si>
  <si>
    <t>CZ</t>
  </si>
  <si>
    <t>104</t>
  </si>
  <si>
    <t>ER</t>
  </si>
  <si>
    <t>Confidence High Score- Reading</t>
  </si>
  <si>
    <t>High End of Score Confidence Range
Students Scale Score + CSEM for Reading
NA = one of the four Do Not Scores 
Blank = No Scale Score</t>
  </si>
  <si>
    <t>DA</t>
  </si>
  <si>
    <t>105</t>
  </si>
  <si>
    <t>ES</t>
  </si>
  <si>
    <t>Confidence Low Score- Speaking</t>
  </si>
  <si>
    <t>Low End of Score Confidence Range 
Students Scale Score - CSEM for Speaking
NA = one of the four Do Not Scores 
Blank = No Scale Score</t>
  </si>
  <si>
    <t>DB</t>
  </si>
  <si>
    <t>106</t>
  </si>
  <si>
    <t>ET</t>
  </si>
  <si>
    <t>Confidence High Score - Speaking</t>
  </si>
  <si>
    <t>High End of Score Confidence Range
Students Scale Score + CSEM for Speaking
NA = one of the four Do Not Scores 
Blank = No Scale Score</t>
  </si>
  <si>
    <t>DC</t>
  </si>
  <si>
    <t>107</t>
  </si>
  <si>
    <t>EU</t>
  </si>
  <si>
    <t>Confidence Low Score - Writing</t>
  </si>
  <si>
    <t>Low End of Score Confidence Range
Students Scale Score + CSEM for Writing
NA = one of the four Do Not Scores 
Blank = No Scale Score</t>
  </si>
  <si>
    <t>DD</t>
  </si>
  <si>
    <t>108</t>
  </si>
  <si>
    <t>EV</t>
  </si>
  <si>
    <t>Confidence High Score - Writing</t>
  </si>
  <si>
    <t>High End of Score Confidence Range
Students Scale Score + CSEM for Writing
NA = one of the four Do Not Scores 
Blank = No Scale Score</t>
  </si>
  <si>
    <t>DE</t>
  </si>
  <si>
    <t>109</t>
  </si>
  <si>
    <t>EW</t>
  </si>
  <si>
    <t>Confidence Low Score - Comprehension</t>
  </si>
  <si>
    <t>Low End of Score Confidence Range
Students Scale Score - SEM for Comprehension
NA = one of the four Do Not Scores 
Blank = No Scale Score</t>
  </si>
  <si>
    <t>DF</t>
  </si>
  <si>
    <t>110</t>
  </si>
  <si>
    <t>EX</t>
  </si>
  <si>
    <t>Confidence High Score - Comprehension</t>
  </si>
  <si>
    <t>High End of Score Confidence Range
Students Scale Score + SEM for Comprehension
NA = one of the four Do Not Scores 
Blank = No Scale Score</t>
  </si>
  <si>
    <t>DG</t>
  </si>
  <si>
    <t>111</t>
  </si>
  <si>
    <t>EY</t>
  </si>
  <si>
    <t>Confidence Low Score - Literacy</t>
  </si>
  <si>
    <t>Low End of Score Confidence Range
Students Scale Score - SEM for Literacy Confidence
NA = one of the four Do Not Scores 
Blank = No Scale Score</t>
  </si>
  <si>
    <t>DH</t>
  </si>
  <si>
    <t>112</t>
  </si>
  <si>
    <t>EZ</t>
  </si>
  <si>
    <t>Confidence High Score - Literacy</t>
  </si>
  <si>
    <t>High End of Score Confidence Range
Students Scale Score + SEM for Literacy Confidence
NA = one of the four Do Not Scores 
Blank = No Scale Score</t>
  </si>
  <si>
    <t>DI</t>
  </si>
  <si>
    <t>113</t>
  </si>
  <si>
    <t>FA</t>
  </si>
  <si>
    <t>Confidence Low Score - Oral</t>
  </si>
  <si>
    <t>Low End of Score Confidence Range
Students Scale Score - SEM for Oral Confidence
NA = one of the four Do Not Scores 
Blank = No Scale Score</t>
  </si>
  <si>
    <t>DJ</t>
  </si>
  <si>
    <t>114</t>
  </si>
  <si>
    <t>FB</t>
  </si>
  <si>
    <t>Confidence High Score - Oral</t>
  </si>
  <si>
    <t>High End of Score Confidence Range
Students Scale Score + SEM for Oral Confidence
NA = one of the four Do Not Scores 
Blank = No Scale Score</t>
  </si>
  <si>
    <t>DK</t>
  </si>
  <si>
    <t>115</t>
  </si>
  <si>
    <t>FC</t>
  </si>
  <si>
    <t>Confidence Low Score - Overall</t>
  </si>
  <si>
    <t>Low End of Score Confidence Range
Students Scale Score - SEM for Overall Confidence
NA = one of the four Do Not Scores 
Blank = No Scale Score</t>
  </si>
  <si>
    <t>DL</t>
  </si>
  <si>
    <t>116</t>
  </si>
  <si>
    <t>FD</t>
  </si>
  <si>
    <t>Confidence High Score - Overall</t>
  </si>
  <si>
    <t>High End of Score Confidence Range
Students Scale Score + SEM for Overall Confidence
NA = one of the four Do Not Scores 
Blank = No Scale Score</t>
  </si>
  <si>
    <t>117</t>
  </si>
  <si>
    <t>FE</t>
  </si>
  <si>
    <t>Do Not Score Code - Listening</t>
  </si>
  <si>
    <t>ABS
INV
DEC
SPD
or Blank</t>
  </si>
  <si>
    <t>ABS</t>
  </si>
  <si>
    <t>Do Not Score Code was indicated in AMS or bubbled on booklet
ABS = Absent
INV = Invalid
DEC = Declined
SPD = Deferred Special Education/504
Blank = Do Not Score Code Not Provided or Domain not taken</t>
  </si>
  <si>
    <t>118</t>
  </si>
  <si>
    <t>FF</t>
  </si>
  <si>
    <t>Do Not Score Code - Reading</t>
  </si>
  <si>
    <t>INV</t>
  </si>
  <si>
    <t>119</t>
  </si>
  <si>
    <t>FG</t>
  </si>
  <si>
    <t>Do Not Score Code - Speaking</t>
  </si>
  <si>
    <t>DEC</t>
  </si>
  <si>
    <t>120</t>
  </si>
  <si>
    <t>FH</t>
  </si>
  <si>
    <t>Do Not Score Code - Writing</t>
  </si>
  <si>
    <t>SPD</t>
  </si>
  <si>
    <t>121</t>
  </si>
  <si>
    <t>FI</t>
  </si>
  <si>
    <t>Form Number</t>
  </si>
  <si>
    <t>602</t>
  </si>
  <si>
    <r>
      <rPr>
        <strike/>
        <sz val="9"/>
        <color theme="1"/>
        <rFont val="Arial Narrow"/>
      </rPr>
      <t>This is the last three digits of the year of the field test.</t>
    </r>
    <r>
      <rPr>
        <sz val="9"/>
        <color theme="1"/>
        <rFont val="Arial Narrow"/>
      </rPr>
      <t xml:space="preserve">
Use the same form number as ACCESS, </t>
    </r>
  </si>
  <si>
    <t>122</t>
  </si>
  <si>
    <t>Form number for Operational</t>
  </si>
  <si>
    <t>FJ</t>
  </si>
  <si>
    <t>Test Completion Date</t>
  </si>
  <si>
    <t>03/30/2014</t>
  </si>
  <si>
    <t>Date student completed testing in school: MM/DD/YYYY - 03/30/2014 (March 30, 2014) or 00/00/0000 = Blank 
The latest date of either the field on the front cover of the paper test or the date the student "completed" the online test for the final domain</t>
  </si>
  <si>
    <t>123</t>
  </si>
  <si>
    <t>FK</t>
  </si>
  <si>
    <t>Cluster - Listening</t>
  </si>
  <si>
    <r>
      <rPr>
        <strike/>
        <sz val="9"/>
        <color theme="1"/>
        <rFont val="Arial Narrow"/>
      </rPr>
      <t>1</t>
    </r>
    <r>
      <rPr>
        <sz val="9"/>
        <color theme="1"/>
        <rFont val="Arial Narrow"/>
      </rPr>
      <t xml:space="preserve">, </t>
    </r>
    <r>
      <rPr>
        <sz val="9"/>
        <color rgb="FFFF0000"/>
        <rFont val="Arial Narrow"/>
      </rPr>
      <t>0</t>
    </r>
    <r>
      <rPr>
        <sz val="9"/>
        <color theme="1"/>
        <rFont val="Arial Narrow"/>
      </rPr>
      <t>, 3, 6, 9
or blank</t>
    </r>
  </si>
  <si>
    <t>3</t>
  </si>
  <si>
    <r>
      <rPr>
        <sz val="9"/>
        <color rgb="FF000000"/>
        <rFont val="Arial Narrow"/>
      </rPr>
      <t xml:space="preserve">This is the tested Grade Cluster of the Student
</t>
    </r>
    <r>
      <rPr>
        <sz val="9"/>
        <color rgb="FFFF0000"/>
        <rFont val="Arial Narrow"/>
      </rPr>
      <t>0</t>
    </r>
    <r>
      <rPr>
        <sz val="9"/>
        <color rgb="FF000000"/>
        <rFont val="Arial Narrow"/>
      </rPr>
      <t xml:space="preserve"> = </t>
    </r>
    <r>
      <rPr>
        <sz val="9"/>
        <color rgb="FFFF0000"/>
        <rFont val="Arial Narrow"/>
      </rPr>
      <t>K</t>
    </r>
    <r>
      <rPr>
        <sz val="9"/>
        <color rgb="FF000000"/>
        <rFont val="Arial Narrow"/>
      </rPr>
      <t>-2, 3 = 3-5, 6 = 6-8, and 9 = 9-12
Blank if the domain is not taken</t>
    </r>
  </si>
  <si>
    <t>124</t>
  </si>
  <si>
    <t>Change Valid values: 0, 3, 6, 9</t>
  </si>
  <si>
    <t>FL</t>
  </si>
  <si>
    <t>Cluster - Reading</t>
  </si>
  <si>
    <t>125</t>
  </si>
  <si>
    <t>FM</t>
  </si>
  <si>
    <t>Cluster - Speaking</t>
  </si>
  <si>
    <t>126</t>
  </si>
  <si>
    <t>Cluster - Writing</t>
  </si>
  <si>
    <r>
      <rPr>
        <sz val="9"/>
        <color rgb="FFFF0000"/>
        <rFont val="Arial Narrow"/>
      </rPr>
      <t xml:space="preserve">This is the tested Grade Cluster of the Student
0 </t>
    </r>
    <r>
      <rPr>
        <sz val="9"/>
        <color rgb="FF000000"/>
        <rFont val="Arial Narrow"/>
      </rPr>
      <t xml:space="preserve">= </t>
    </r>
    <r>
      <rPr>
        <sz val="9"/>
        <color rgb="FFFF0000"/>
        <rFont val="Arial Narrow"/>
      </rPr>
      <t>K</t>
    </r>
    <r>
      <rPr>
        <sz val="9"/>
        <color rgb="FF000000"/>
        <rFont val="Arial Narrow"/>
      </rPr>
      <t>-2, 3 = 3-5, 6 = 6-8, and 9 = 9-12
Blank if the domain is not taken</t>
    </r>
  </si>
  <si>
    <t>127</t>
  </si>
  <si>
    <t>Tier</t>
  </si>
  <si>
    <t>T</t>
  </si>
  <si>
    <t>T = Alternate ACCESS</t>
  </si>
  <si>
    <t>FO</t>
  </si>
  <si>
    <t>Status - Listening</t>
  </si>
  <si>
    <r>
      <rPr>
        <sz val="9"/>
        <color theme="1"/>
        <rFont val="Arial Narrow"/>
      </rPr>
      <t xml:space="preserve">
C = Complete
</t>
    </r>
    <r>
      <rPr>
        <strike/>
        <sz val="9"/>
        <color theme="1"/>
        <rFont val="Arial Narrow"/>
      </rPr>
      <t xml:space="preserve">P = Partially Complete </t>
    </r>
    <r>
      <rPr>
        <sz val="9"/>
        <color theme="1"/>
        <rFont val="Arial Narrow"/>
      </rPr>
      <t xml:space="preserve">
N = Not attempted
Entire field can be blank = Not Taken</t>
    </r>
  </si>
  <si>
    <r>
      <rPr>
        <sz val="9"/>
        <color theme="1"/>
        <rFont val="Arial Narrow"/>
      </rPr>
      <t xml:space="preserve">C = Student has responded to every item intended
</t>
    </r>
    <r>
      <rPr>
        <strike/>
        <sz val="9"/>
        <color theme="1"/>
        <rFont val="Arial Narrow"/>
      </rPr>
      <t>P = Student met Attemptedness criteria and did not responded to every item intended</t>
    </r>
    <r>
      <rPr>
        <sz val="9"/>
        <color theme="1"/>
        <rFont val="Arial Narrow"/>
      </rPr>
      <t xml:space="preserve">
N = Student did not meet Attemptedness criteria
Blank if domain was not taken for this record</t>
    </r>
  </si>
  <si>
    <t>Removed Partially Complete</t>
  </si>
  <si>
    <t>Status - Reading</t>
  </si>
  <si>
    <t>Status - Speaking</t>
  </si>
  <si>
    <t>Status - Writing</t>
  </si>
  <si>
    <t>Raw Item Responses - Listening</t>
  </si>
  <si>
    <r>
      <rPr>
        <sz val="9"/>
        <color rgb="FF000000"/>
        <rFont val="Arial Narrow"/>
      </rPr>
      <t xml:space="preserve">1-6, 9, *
or entire field can be Blank
Grades </t>
    </r>
    <r>
      <rPr>
        <sz val="9"/>
        <color rgb="FFFF0000"/>
        <rFont val="Arial Narrow"/>
      </rPr>
      <t>K</t>
    </r>
    <r>
      <rPr>
        <sz val="9"/>
        <color rgb="FF000000"/>
        <rFont val="Arial Narrow"/>
      </rPr>
      <t xml:space="preserve">-2, 3-5, 6-8, 9-12  will have </t>
    </r>
    <r>
      <rPr>
        <sz val="9"/>
        <color rgb="FFFF0000"/>
        <rFont val="Arial Narrow"/>
      </rPr>
      <t xml:space="preserve">10 </t>
    </r>
    <r>
      <rPr>
        <sz val="9"/>
        <color rgb="FF000000"/>
        <rFont val="Arial Narrow"/>
      </rPr>
      <t>responses</t>
    </r>
  </si>
  <si>
    <t xml:space="preserve"> </t>
  </si>
  <si>
    <r>
      <rPr>
        <sz val="9"/>
        <color rgb="FFFF0000"/>
        <rFont val="Arial Narrow"/>
      </rPr>
      <t xml:space="preserve">Raw Item Response = what was bubbled. </t>
    </r>
    <r>
      <rPr>
        <sz val="9"/>
        <color theme="1"/>
        <rFont val="Arial Narrow"/>
      </rPr>
      <t xml:space="preserve">
Entire field Blank if domain was not attempted.
Raw response = the field that was bubbled on paper
1 = Cue A
2 = Cue B
3 = Cue C
</t>
    </r>
    <r>
      <rPr>
        <strike/>
        <sz val="9"/>
        <color theme="1"/>
        <rFont val="Arial Narrow"/>
      </rPr>
      <t>4 = No Response for Task 1</t>
    </r>
    <r>
      <rPr>
        <sz val="9"/>
        <color theme="1"/>
        <rFont val="Arial Narrow"/>
      </rPr>
      <t xml:space="preserve">
4 = Incorrect </t>
    </r>
    <r>
      <rPr>
        <strike/>
        <sz val="9"/>
        <color theme="1"/>
        <rFont val="Arial Narrow"/>
      </rPr>
      <t xml:space="preserve">for Tasks </t>
    </r>
    <r>
      <rPr>
        <strike/>
        <sz val="9"/>
        <color rgb="FFFF0000"/>
        <rFont val="Arial Narrow"/>
      </rPr>
      <t>1</t>
    </r>
    <r>
      <rPr>
        <strike/>
        <sz val="9"/>
        <color theme="1"/>
        <rFont val="Arial Narrow"/>
      </rPr>
      <t>-</t>
    </r>
    <r>
      <rPr>
        <strike/>
        <sz val="9"/>
        <color rgb="FFFF0000"/>
        <rFont val="Arial Narrow"/>
      </rPr>
      <t>10</t>
    </r>
    <r>
      <rPr>
        <sz val="9"/>
        <color theme="1"/>
        <rFont val="Arial Narrow"/>
      </rPr>
      <t xml:space="preserve">
5 = No responses </t>
    </r>
    <r>
      <rPr>
        <strike/>
        <sz val="9"/>
        <color theme="1"/>
        <rFont val="Arial Narrow"/>
      </rPr>
      <t xml:space="preserve">for Tasks </t>
    </r>
    <r>
      <rPr>
        <strike/>
        <sz val="9"/>
        <color rgb="FFFF0000"/>
        <rFont val="Arial Narrow"/>
      </rPr>
      <t>1</t>
    </r>
    <r>
      <rPr>
        <strike/>
        <sz val="9"/>
        <color theme="1"/>
        <rFont val="Arial Narrow"/>
      </rPr>
      <t>-</t>
    </r>
    <r>
      <rPr>
        <strike/>
        <sz val="9"/>
        <color rgb="FFFF0000"/>
        <rFont val="Arial Narrow"/>
      </rPr>
      <t>10</t>
    </r>
    <r>
      <rPr>
        <sz val="9"/>
        <color theme="1"/>
        <rFont val="Arial Narrow"/>
      </rPr>
      <t xml:space="preserve">
6 = Not Administered</t>
    </r>
    <r>
      <rPr>
        <strike/>
        <sz val="9"/>
        <color theme="1"/>
        <rFont val="Arial Narrow"/>
      </rPr>
      <t xml:space="preserve"> for</t>
    </r>
    <r>
      <rPr>
        <sz val="9"/>
        <color theme="1"/>
        <rFont val="Arial Narrow"/>
      </rPr>
      <t xml:space="preserve"> </t>
    </r>
    <r>
      <rPr>
        <sz val="9"/>
        <color rgb="FFFF0000"/>
        <rFont val="Arial Narrow"/>
      </rPr>
      <t>(</t>
    </r>
    <r>
      <rPr>
        <sz val="9"/>
        <color theme="1"/>
        <rFont val="Arial Narrow"/>
      </rPr>
      <t>Tasks 4-</t>
    </r>
    <r>
      <rPr>
        <sz val="9"/>
        <color rgb="FFFF0000"/>
        <rFont val="Arial Narrow"/>
      </rPr>
      <t>10)</t>
    </r>
    <r>
      <rPr>
        <sz val="9"/>
        <color theme="1"/>
        <rFont val="Arial Narrow"/>
      </rPr>
      <t xml:space="preserve">
9 = Blank
* Mult
Entire field can be blank if domain was not taken</t>
    </r>
  </si>
  <si>
    <t xml:space="preserve">Updated Grade Cluster to include K. Updated max # characters; updated field explanation. 
Added clarity to what Raw Item response means. </t>
  </si>
  <si>
    <t>Raw Item Responses - Reading</t>
  </si>
  <si>
    <r>
      <rPr>
        <sz val="9"/>
        <color theme="1"/>
        <rFont val="Arial Narrow"/>
      </rPr>
      <t xml:space="preserve">Entire field Blank if domain was not attempted.
Raw response = the field that was bubbled on paper
1 = Cue A
2 = Cue B
3 = Cue C
</t>
    </r>
    <r>
      <rPr>
        <strike/>
        <sz val="9"/>
        <color theme="1"/>
        <rFont val="Arial Narrow"/>
      </rPr>
      <t xml:space="preserve">4 = No Response for Task 1
</t>
    </r>
    <r>
      <rPr>
        <sz val="9"/>
        <color theme="1"/>
        <rFont val="Arial Narrow"/>
      </rPr>
      <t>4 = Incorrect</t>
    </r>
    <r>
      <rPr>
        <strike/>
        <sz val="9"/>
        <color theme="1"/>
        <rFont val="Arial Narrow"/>
      </rPr>
      <t xml:space="preserve"> for Tasks </t>
    </r>
    <r>
      <rPr>
        <strike/>
        <sz val="9"/>
        <color rgb="FFFF0000"/>
        <rFont val="Arial Narrow"/>
      </rPr>
      <t>1</t>
    </r>
    <r>
      <rPr>
        <strike/>
        <sz val="9"/>
        <color theme="1"/>
        <rFont val="Arial Narrow"/>
      </rPr>
      <t>-</t>
    </r>
    <r>
      <rPr>
        <strike/>
        <sz val="9"/>
        <color rgb="FFFF0000"/>
        <rFont val="Arial Narrow"/>
      </rPr>
      <t>10</t>
    </r>
    <r>
      <rPr>
        <sz val="9"/>
        <color rgb="FFFF0000"/>
        <rFont val="Arial Narrow"/>
      </rPr>
      <t xml:space="preserve">
</t>
    </r>
    <r>
      <rPr>
        <sz val="9"/>
        <color theme="1"/>
        <rFont val="Arial Narrow"/>
      </rPr>
      <t xml:space="preserve">5 = No responses </t>
    </r>
    <r>
      <rPr>
        <strike/>
        <sz val="9"/>
        <color theme="1"/>
        <rFont val="Arial Narrow"/>
      </rPr>
      <t xml:space="preserve">for Tasks </t>
    </r>
    <r>
      <rPr>
        <strike/>
        <sz val="9"/>
        <color rgb="FFFF0000"/>
        <rFont val="Arial Narrow"/>
      </rPr>
      <t>1</t>
    </r>
    <r>
      <rPr>
        <strike/>
        <sz val="9"/>
        <color theme="1"/>
        <rFont val="Arial Narrow"/>
      </rPr>
      <t>-</t>
    </r>
    <r>
      <rPr>
        <strike/>
        <sz val="9"/>
        <color rgb="FFFF0000"/>
        <rFont val="Arial Narrow"/>
      </rPr>
      <t>10</t>
    </r>
    <r>
      <rPr>
        <sz val="9"/>
        <color rgb="FFFF0000"/>
        <rFont val="Arial Narrow"/>
      </rPr>
      <t xml:space="preserve">
</t>
    </r>
    <r>
      <rPr>
        <sz val="9"/>
        <color theme="1"/>
        <rFont val="Arial Narrow"/>
      </rPr>
      <t xml:space="preserve">6 = Not Administered </t>
    </r>
    <r>
      <rPr>
        <strike/>
        <sz val="9"/>
        <color theme="1"/>
        <rFont val="Arial Narrow"/>
      </rPr>
      <t>for</t>
    </r>
    <r>
      <rPr>
        <sz val="9"/>
        <color theme="1"/>
        <rFont val="Arial Narrow"/>
      </rPr>
      <t xml:space="preserve"> </t>
    </r>
    <r>
      <rPr>
        <sz val="9"/>
        <color rgb="FFFF0000"/>
        <rFont val="Arial Narrow"/>
      </rPr>
      <t>(</t>
    </r>
    <r>
      <rPr>
        <sz val="9"/>
        <color theme="1"/>
        <rFont val="Arial Narrow"/>
      </rPr>
      <t>Tasks 4-</t>
    </r>
    <r>
      <rPr>
        <sz val="9"/>
        <color rgb="FFFF0000"/>
        <rFont val="Arial Narrow"/>
      </rPr>
      <t xml:space="preserve">10)
</t>
    </r>
    <r>
      <rPr>
        <sz val="9"/>
        <color theme="1"/>
        <rFont val="Arial Narrow"/>
      </rPr>
      <t>9 = Blank
* Mult
Entire field can be blank if domain was not taken</t>
    </r>
  </si>
  <si>
    <t xml:space="preserve">Updated Grade Cluster to include K. Updated max # characters; updated field explanation. </t>
  </si>
  <si>
    <t>Raw Item Responses - Speaking</t>
  </si>
  <si>
    <r>
      <rPr>
        <sz val="9"/>
        <color theme="1"/>
        <rFont val="Arial Narrow"/>
      </rPr>
      <t xml:space="preserve">1-6, 9, *
or entire field can be Blank
Grades  </t>
    </r>
    <r>
      <rPr>
        <sz val="9"/>
        <color rgb="FFFF0000"/>
        <rFont val="Arial Narrow"/>
      </rPr>
      <t>K</t>
    </r>
    <r>
      <rPr>
        <sz val="9"/>
        <color theme="1"/>
        <rFont val="Arial Narrow"/>
      </rPr>
      <t>-2, 3-5, 6-8, 9-12  will have 8 responses</t>
    </r>
  </si>
  <si>
    <r>
      <rPr>
        <sz val="9"/>
        <color theme="1"/>
        <rFont val="Arial Narrow"/>
      </rPr>
      <t xml:space="preserve">Entire field Blank if domain was not attempted.
Raw response = the field that was bubbled on paper
</t>
    </r>
    <r>
      <rPr>
        <sz val="9"/>
        <color rgb="FFFF0000"/>
        <rFont val="Arial Narrow"/>
      </rPr>
      <t xml:space="preserve">1 = </t>
    </r>
    <r>
      <rPr>
        <strike/>
        <sz val="9"/>
        <color theme="1"/>
        <rFont val="Arial Narrow"/>
      </rPr>
      <t>Cue A</t>
    </r>
    <r>
      <rPr>
        <sz val="9"/>
        <color theme="1"/>
        <rFont val="Arial Narrow"/>
      </rPr>
      <t xml:space="preserve"> </t>
    </r>
    <r>
      <rPr>
        <sz val="9"/>
        <color rgb="FFFF0000"/>
        <rFont val="Arial Narrow"/>
      </rPr>
      <t xml:space="preserve">Q1
2 = </t>
    </r>
    <r>
      <rPr>
        <strike/>
        <sz val="9"/>
        <color theme="1"/>
        <rFont val="Arial Narrow"/>
      </rPr>
      <t>Cue B</t>
    </r>
    <r>
      <rPr>
        <sz val="9"/>
        <color theme="1"/>
        <rFont val="Arial Narrow"/>
      </rPr>
      <t xml:space="preserve"> </t>
    </r>
    <r>
      <rPr>
        <sz val="9"/>
        <color rgb="FFFF0000"/>
        <rFont val="Arial Narrow"/>
      </rPr>
      <t xml:space="preserve">Q2
3 = </t>
    </r>
    <r>
      <rPr>
        <strike/>
        <sz val="9"/>
        <color theme="1"/>
        <rFont val="Arial Narrow"/>
      </rPr>
      <t xml:space="preserve">Cue C </t>
    </r>
    <r>
      <rPr>
        <sz val="9"/>
        <color rgb="FFFF0000"/>
        <rFont val="Arial Narrow"/>
      </rPr>
      <t xml:space="preserve"> Q3
4 = Approaches
5 = No Response
6 = Not Administered (Tasks 4-8)
</t>
    </r>
    <r>
      <rPr>
        <sz val="9"/>
        <color theme="1"/>
        <rFont val="Arial Narrow"/>
      </rPr>
      <t>9 = Blank
* Mult
Entire field can be blank if domain was not taken</t>
    </r>
  </si>
  <si>
    <t xml:space="preserve">Updated Grade Cluster to include K,  updated field explanation for scoring. </t>
  </si>
  <si>
    <t>Raw Item Responses - Writing</t>
  </si>
  <si>
    <r>
      <rPr>
        <sz val="9"/>
        <color theme="1"/>
        <rFont val="Arial Narrow"/>
      </rPr>
      <t xml:space="preserve">1-6, 9, *
or entire field can be Blank
Grades  </t>
    </r>
    <r>
      <rPr>
        <sz val="9"/>
        <color rgb="FFFF0000"/>
        <rFont val="Arial Narrow"/>
      </rPr>
      <t>K</t>
    </r>
    <r>
      <rPr>
        <sz val="9"/>
        <color theme="1"/>
        <rFont val="Arial Narrow"/>
      </rPr>
      <t xml:space="preserve">-2, 3-5, 6-8, 9-12  will have </t>
    </r>
    <r>
      <rPr>
        <sz val="9"/>
        <color rgb="FFFF0000"/>
        <rFont val="Arial Narrow"/>
      </rPr>
      <t>8</t>
    </r>
    <r>
      <rPr>
        <sz val="9"/>
        <color theme="1"/>
        <rFont val="Arial Narrow"/>
      </rPr>
      <t xml:space="preserve"> responses</t>
    </r>
  </si>
  <si>
    <r>
      <rPr>
        <sz val="9"/>
        <color theme="1"/>
        <rFont val="Arial Narrow"/>
      </rPr>
      <t xml:space="preserve">Entire field Blank if domain was not attempted.
Raw response = the field that was bubbled on paper
</t>
    </r>
    <r>
      <rPr>
        <strike/>
        <sz val="9"/>
        <color theme="1"/>
        <rFont val="Arial Narrow"/>
      </rPr>
      <t xml:space="preserve">1 = Meets for Tasks 1-8 </t>
    </r>
    <r>
      <rPr>
        <sz val="9"/>
        <color theme="1"/>
        <rFont val="Arial Narrow"/>
      </rPr>
      <t xml:space="preserve">
</t>
    </r>
    <r>
      <rPr>
        <strike/>
        <sz val="9"/>
        <color theme="1"/>
        <rFont val="Arial Narrow"/>
      </rPr>
      <t>1 = "Meets 1" for Tasks 9-10</t>
    </r>
    <r>
      <rPr>
        <sz val="9"/>
        <color theme="1"/>
        <rFont val="Arial Narrow"/>
      </rPr>
      <t xml:space="preserve">
</t>
    </r>
    <r>
      <rPr>
        <strike/>
        <sz val="9"/>
        <color theme="1"/>
        <rFont val="Arial Narrow"/>
      </rPr>
      <t>2 = Approaches for Tasks 1-8</t>
    </r>
    <r>
      <rPr>
        <sz val="9"/>
        <color theme="1"/>
        <rFont val="Arial Narrow"/>
      </rPr>
      <t xml:space="preserve">
</t>
    </r>
    <r>
      <rPr>
        <strike/>
        <sz val="9"/>
        <color theme="1"/>
        <rFont val="Arial Narrow"/>
      </rPr>
      <t>2 = "Meets 2" for Tasks 9-10</t>
    </r>
    <r>
      <rPr>
        <sz val="9"/>
        <color theme="1"/>
        <rFont val="Arial Narrow"/>
      </rPr>
      <t xml:space="preserve">
</t>
    </r>
    <r>
      <rPr>
        <strike/>
        <sz val="9"/>
        <color theme="1"/>
        <rFont val="Arial Narrow"/>
      </rPr>
      <t>3 = No Response for Tasks 1-8</t>
    </r>
    <r>
      <rPr>
        <sz val="9"/>
        <color theme="1"/>
        <rFont val="Arial Narrow"/>
      </rPr>
      <t xml:space="preserve">
</t>
    </r>
    <r>
      <rPr>
        <strike/>
        <sz val="9"/>
        <color theme="1"/>
        <rFont val="Arial Narrow"/>
      </rPr>
      <t>3 = "Meets 3" for Tasks 9-10</t>
    </r>
    <r>
      <rPr>
        <sz val="9"/>
        <color theme="1"/>
        <rFont val="Arial Narrow"/>
      </rPr>
      <t xml:space="preserve">
</t>
    </r>
    <r>
      <rPr>
        <strike/>
        <sz val="9"/>
        <color theme="1"/>
        <rFont val="Arial Narrow"/>
      </rPr>
      <t>4 = Not Administered for Tasks 4-8</t>
    </r>
    <r>
      <rPr>
        <sz val="9"/>
        <color theme="1"/>
        <rFont val="Arial Narrow"/>
      </rPr>
      <t xml:space="preserve">
</t>
    </r>
    <r>
      <rPr>
        <strike/>
        <sz val="9"/>
        <color theme="1"/>
        <rFont val="Arial Narrow"/>
      </rPr>
      <t xml:space="preserve">4 = Approaches for Tasks 9-10
5 = No Response for Tasks 9-10
6 = Not Administered for Tasks 9-10
</t>
    </r>
    <r>
      <rPr>
        <sz val="9"/>
        <color rgb="FFFF0000"/>
        <rFont val="Arial Narrow"/>
      </rPr>
      <t xml:space="preserve">1 = Q1
2 = Q2
3 = Q3
4 = Approaches
5 = No Response
6 = Not Administered (Tasks 4-8)
</t>
    </r>
    <r>
      <rPr>
        <sz val="9"/>
        <color theme="1"/>
        <rFont val="Arial Narrow"/>
      </rPr>
      <t xml:space="preserve">9 = Blank
* Mult
Entire field can be blank if domain was not taken 
</t>
    </r>
    <r>
      <rPr>
        <sz val="9"/>
        <color rgb="FFFF0000"/>
        <rFont val="Arial Narrow"/>
      </rPr>
      <t xml:space="preserve">
Note that "Raw Item Response" = bubble order</t>
    </r>
  </si>
  <si>
    <t>Updated Grade Cluster to include K. Updated max # characters; Updated field number to refer to functional rules.  Also updated the Field Explanation column for valid values.</t>
  </si>
  <si>
    <t>Scored Responses - Listening</t>
  </si>
  <si>
    <r>
      <rPr>
        <sz val="9"/>
        <color theme="1"/>
        <rFont val="Arial Narrow"/>
      </rPr>
      <t xml:space="preserve">0-4
or entire field can be Blank
Grades </t>
    </r>
    <r>
      <rPr>
        <sz val="9"/>
        <color rgb="FFFF0000"/>
        <rFont val="Arial Narrow"/>
      </rPr>
      <t xml:space="preserve"> K</t>
    </r>
    <r>
      <rPr>
        <sz val="9"/>
        <color theme="1"/>
        <rFont val="Arial Narrow"/>
      </rPr>
      <t xml:space="preserve">-2, 3-5, 6-8, 9-12  will have </t>
    </r>
    <r>
      <rPr>
        <sz val="9"/>
        <color rgb="FFFF0000"/>
        <rFont val="Arial Narrow"/>
      </rPr>
      <t>10</t>
    </r>
    <r>
      <rPr>
        <sz val="9"/>
        <color theme="1"/>
        <rFont val="Arial Narrow"/>
      </rPr>
      <t xml:space="preserve"> responses</t>
    </r>
  </si>
  <si>
    <t>1</t>
  </si>
  <si>
    <t xml:space="preserve">Entire field Blank if domain was not attempted.
The point value of the item
0 = no response, not administered, or *mult
1 = incorrect
2 = Cue C was filled in
3 = Cue B was filled in
4 = Cue A was filled in. </t>
  </si>
  <si>
    <t>Updated Grade Cluster to include K. Updated max # characters</t>
  </si>
  <si>
    <t>Scored Responses - Reading</t>
  </si>
  <si>
    <r>
      <rPr>
        <sz val="9"/>
        <color theme="1"/>
        <rFont val="Arial Narrow"/>
      </rPr>
      <t xml:space="preserve">0-4
or entire field can be Blank
Grades  </t>
    </r>
    <r>
      <rPr>
        <sz val="9"/>
        <color rgb="FFFF0000"/>
        <rFont val="Arial Narrow"/>
      </rPr>
      <t>K</t>
    </r>
    <r>
      <rPr>
        <sz val="9"/>
        <color theme="1"/>
        <rFont val="Arial Narrow"/>
      </rPr>
      <t xml:space="preserve">-2, 3-5, 6-8, 9-12  will have </t>
    </r>
    <r>
      <rPr>
        <sz val="9"/>
        <color rgb="FFFF0000"/>
        <rFont val="Arial Narrow"/>
      </rPr>
      <t>10</t>
    </r>
    <r>
      <rPr>
        <sz val="9"/>
        <color theme="1"/>
        <rFont val="Arial Narrow"/>
      </rPr>
      <t xml:space="preserve"> responses</t>
    </r>
  </si>
  <si>
    <t>Scored Responses - Speaking</t>
  </si>
  <si>
    <r>
      <rPr>
        <strike/>
        <sz val="9"/>
        <color theme="1"/>
        <rFont val="Arial Narrow"/>
      </rPr>
      <t xml:space="preserve">0-2
</t>
    </r>
    <r>
      <rPr>
        <sz val="9"/>
        <color rgb="FFFF0000"/>
        <rFont val="Arial Narrow"/>
      </rPr>
      <t>0-4</t>
    </r>
    <r>
      <rPr>
        <sz val="9"/>
        <color theme="1"/>
        <rFont val="Arial Narrow"/>
      </rPr>
      <t xml:space="preserve">
or entire field can be Blank
Grades  </t>
    </r>
    <r>
      <rPr>
        <sz val="9"/>
        <color rgb="FFFF0000"/>
        <rFont val="Arial Narrow"/>
      </rPr>
      <t>K</t>
    </r>
    <r>
      <rPr>
        <sz val="9"/>
        <color theme="1"/>
        <rFont val="Arial Narrow"/>
      </rPr>
      <t>-2, 3-5, 6-8, 9-12  will have 8 responses</t>
    </r>
  </si>
  <si>
    <r>
      <rPr>
        <sz val="9"/>
        <color rgb="FF000000"/>
        <rFont val="Arial Narrow"/>
      </rPr>
      <t xml:space="preserve">Entire field Blank if domain was not attempted.
The point value of the item
0 = no response, not administered, or *mult
1 = approaches
</t>
    </r>
    <r>
      <rPr>
        <sz val="9"/>
        <color rgb="FFFF0000"/>
        <rFont val="Arial Narrow"/>
      </rPr>
      <t>2 =  Q3
3 =  Q2
4 =  Q1</t>
    </r>
  </si>
  <si>
    <t xml:space="preserve">Updated Grade cluster to include K. </t>
  </si>
  <si>
    <t>Scored Responses - Writing</t>
  </si>
  <si>
    <r>
      <rPr>
        <sz val="9"/>
        <color theme="1"/>
        <rFont val="Arial Narrow"/>
      </rPr>
      <t xml:space="preserve">0-4
or entire field can be Blank
Grades  </t>
    </r>
    <r>
      <rPr>
        <sz val="9"/>
        <color rgb="FFFF0000"/>
        <rFont val="Arial Narrow"/>
      </rPr>
      <t>K</t>
    </r>
    <r>
      <rPr>
        <sz val="9"/>
        <color theme="1"/>
        <rFont val="Arial Narrow"/>
      </rPr>
      <t xml:space="preserve">-2, 3-5, 6-8, 9-12  will have </t>
    </r>
    <r>
      <rPr>
        <sz val="9"/>
        <color rgb="FFFF0000"/>
        <rFont val="Arial Narrow"/>
      </rPr>
      <t>8</t>
    </r>
    <r>
      <rPr>
        <sz val="9"/>
        <color theme="1"/>
        <rFont val="Arial Narrow"/>
      </rPr>
      <t xml:space="preserve"> responses</t>
    </r>
  </si>
  <si>
    <r>
      <rPr>
        <sz val="9"/>
        <color rgb="FF000000"/>
        <rFont val="Arial Narrow"/>
      </rPr>
      <t xml:space="preserve">Entire field Blank if domain was not attempted.
The point value of the item
</t>
    </r>
    <r>
      <rPr>
        <sz val="9"/>
        <color rgb="FFFF0000"/>
        <rFont val="Arial Narrow"/>
      </rPr>
      <t xml:space="preserve">0 = no response, not administered, or *mult
1 = approaches
2 =  Q3
3 =  Q2
4 =  Q1
</t>
    </r>
    <r>
      <rPr>
        <strike/>
        <sz val="9"/>
        <color rgb="FF000000"/>
        <rFont val="Arial Narrow"/>
      </rPr>
      <t>0 = no response, not administered, or *mult
1 = Approaches
2 = Meets on Parts A and B,  Meets 1 on Part C (Parts A &amp; B do not offer different gradations of "Meets" in Part A)
3 = Meets 2 on Part C (Only applicable to tasks 9 &amp; 10)
4 = Meets 3 on Part C (Only applicable to tasks 9 &amp; 10)</t>
    </r>
  </si>
  <si>
    <t>Number of Correct Responses - Listening</t>
  </si>
  <si>
    <r>
      <rPr>
        <strike/>
        <sz val="9"/>
        <color theme="1"/>
        <rFont val="Arial Narrow"/>
      </rPr>
      <t xml:space="preserve">0 - </t>
    </r>
    <r>
      <rPr>
        <strike/>
        <sz val="9"/>
        <color rgb="FFFF0000"/>
        <rFont val="Arial Narrow"/>
      </rPr>
      <t>10</t>
    </r>
    <r>
      <rPr>
        <strike/>
        <sz val="9"/>
        <color theme="1"/>
        <rFont val="Arial Narrow"/>
      </rPr>
      <t xml:space="preserve">
or entire field can be Blank</t>
    </r>
  </si>
  <si>
    <t>5</t>
  </si>
  <si>
    <t>The total number of Cue A, B, C bubbled responses.
Mults will be considered incorrect and excluded from this number.
Entire field Blank if domain was not attempted.</t>
  </si>
  <si>
    <t>Cue A Number Correct - Listening</t>
  </si>
  <si>
    <t>2</t>
  </si>
  <si>
    <t>The number of Cue A bubbled responses
Mults will be considered incorrect and excluded from this number.
Entire field Blank if domain was not attempted.</t>
  </si>
  <si>
    <t>Cue A Percent Correct - Listening</t>
  </si>
  <si>
    <t>0 - 100
or entire field can be Blank</t>
  </si>
  <si>
    <t>22</t>
  </si>
  <si>
    <r>
      <rPr>
        <strike/>
        <sz val="9"/>
        <color theme="1"/>
        <rFont val="Arial Narrow"/>
      </rPr>
      <t xml:space="preserve">The number of Cue A bubbled responses divided by </t>
    </r>
    <r>
      <rPr>
        <strike/>
        <sz val="9"/>
        <color rgb="FFFF0000"/>
        <rFont val="Arial Narrow"/>
      </rPr>
      <t xml:space="preserve">10. (x/10) </t>
    </r>
    <r>
      <rPr>
        <strike/>
        <sz val="9"/>
        <color theme="1"/>
        <rFont val="Arial Narrow"/>
      </rPr>
      <t xml:space="preserve">
Mults will be considered incorrect and excluded from this number.
Entire field Blank if domain was not attempted.</t>
    </r>
  </si>
  <si>
    <t>Cue B Number Correct - Listening</t>
  </si>
  <si>
    <t>The number of Cue B bubbled responses. 
Mults will be considered incorrect and excluded from this number.
Entire field Blank if domain was not attempted.</t>
  </si>
  <si>
    <t>Cue B Percent Correct - Listening</t>
  </si>
  <si>
    <t>33</t>
  </si>
  <si>
    <r>
      <rPr>
        <strike/>
        <sz val="9"/>
        <color theme="1"/>
        <rFont val="Arial Narrow"/>
      </rPr>
      <t xml:space="preserve">The number of Cue B bubbled responses divided by </t>
    </r>
    <r>
      <rPr>
        <strike/>
        <sz val="9"/>
        <color rgb="FFFF0000"/>
        <rFont val="Arial Narrow"/>
      </rPr>
      <t xml:space="preserve">10. (x/10) </t>
    </r>
    <r>
      <rPr>
        <strike/>
        <sz val="9"/>
        <color theme="1"/>
        <rFont val="Arial Narrow"/>
      </rPr>
      <t xml:space="preserve">
Mults will be considered incorrect and excluded from this number.
Entire field Blank if domain was not attempted.</t>
    </r>
  </si>
  <si>
    <t>Cue C Number Correct - Listening</t>
  </si>
  <si>
    <t>The number of Cue C bubbled responses. 
Mults will be considered incorrect and excluded from this number.
Entire field Blank if domain was not attempted.</t>
  </si>
  <si>
    <t>Cue C Percent Correct - Listening</t>
  </si>
  <si>
    <r>
      <rPr>
        <strike/>
        <sz val="9"/>
        <color theme="1"/>
        <rFont val="Arial Narrow"/>
      </rPr>
      <t xml:space="preserve">The number of Cue C bubbled responses divided by </t>
    </r>
    <r>
      <rPr>
        <strike/>
        <sz val="9"/>
        <color rgb="FFFF0000"/>
        <rFont val="Arial Narrow"/>
      </rPr>
      <t xml:space="preserve">10. (x/10) </t>
    </r>
    <r>
      <rPr>
        <strike/>
        <sz val="9"/>
        <color theme="1"/>
        <rFont val="Arial Narrow"/>
      </rPr>
      <t xml:space="preserve">
Mults will be considered incorrect and excluded from this number.
Entire field Blank if domain was not attempted.</t>
    </r>
  </si>
  <si>
    <t>Number of Correct Responses - Reading</t>
  </si>
  <si>
    <t>6</t>
  </si>
  <si>
    <t>The total number of Cue A, B, C bubbled responses. 
Mults will be considered incorrect and excluded from this number.
Entire field Blank if domain was not attempted.</t>
  </si>
  <si>
    <t>Cue A Number Correct - Reading</t>
  </si>
  <si>
    <t>The number of Cue A bubbled responses. 
Mults will be considered incorrect and excluded from this number.
Entire field Blank if domain was not attempted.</t>
  </si>
  <si>
    <t>Cue A Percent Correct - Reading</t>
  </si>
  <si>
    <t>11</t>
  </si>
  <si>
    <r>
      <rPr>
        <strike/>
        <sz val="9"/>
        <color theme="1"/>
        <rFont val="Arial Narrow"/>
      </rPr>
      <t xml:space="preserve">The number of Cue A bubbled responses divided by </t>
    </r>
    <r>
      <rPr>
        <strike/>
        <sz val="9"/>
        <color rgb="FFFF0000"/>
        <rFont val="Arial Narrow"/>
      </rPr>
      <t>10. (x/10)</t>
    </r>
    <r>
      <rPr>
        <strike/>
        <sz val="9"/>
        <color theme="1"/>
        <rFont val="Arial Narrow"/>
      </rPr>
      <t xml:space="preserve"> 
Mults will be considered incorrect and excluded from this number.
Entire field Blank if domain was not attempted.</t>
    </r>
  </si>
  <si>
    <t>Cue B Number Correct - Reading</t>
  </si>
  <si>
    <t>Cue B Percent Correct - Reading</t>
  </si>
  <si>
    <r>
      <rPr>
        <strike/>
        <sz val="9"/>
        <color theme="1"/>
        <rFont val="Arial Narrow"/>
      </rPr>
      <t xml:space="preserve">The number of Cue B bubbled responses divided by </t>
    </r>
    <r>
      <rPr>
        <strike/>
        <sz val="9"/>
        <color rgb="FFFF0000"/>
        <rFont val="Arial Narrow"/>
      </rPr>
      <t>10. (x/10)</t>
    </r>
    <r>
      <rPr>
        <strike/>
        <sz val="9"/>
        <color theme="1"/>
        <rFont val="Arial Narrow"/>
      </rPr>
      <t xml:space="preserve"> 
Mults will be considered incorrect and excluded from this number.
Entire field Blank if domain was not attempted.</t>
    </r>
  </si>
  <si>
    <t>Cue C Number Correct - Reading</t>
  </si>
  <si>
    <t>Cue C Percent Correct - Reading</t>
  </si>
  <si>
    <r>
      <rPr>
        <strike/>
        <sz val="9"/>
        <color theme="1"/>
        <rFont val="Arial Narrow"/>
      </rPr>
      <t xml:space="preserve">The number of Cue C bubbled responses divided by </t>
    </r>
    <r>
      <rPr>
        <strike/>
        <sz val="9"/>
        <color rgb="FFFF0000"/>
        <rFont val="Arial Narrow"/>
      </rPr>
      <t>10. (x/10)</t>
    </r>
    <r>
      <rPr>
        <strike/>
        <sz val="9"/>
        <color theme="1"/>
        <rFont val="Arial Narrow"/>
      </rPr>
      <t xml:space="preserve"> 
Mults will be considered incorrect and excluded from this number.
Entire field Blank if domain was not attempted.</t>
    </r>
  </si>
  <si>
    <t>GA</t>
  </si>
  <si>
    <t>Form Name - Listening</t>
  </si>
  <si>
    <r>
      <rPr>
        <sz val="9"/>
        <color rgb="FF000000"/>
        <rFont val="Arial Narrow"/>
      </rPr>
      <t xml:space="preserve">Possible values for each character in the string
A-Z,
a-z,
0-9,
underscore "_"
</t>
    </r>
    <r>
      <rPr>
        <sz val="9"/>
        <color rgb="FF000000"/>
        <rFont val="Arial Narrow"/>
      </rPr>
      <t xml:space="preserve">
</t>
    </r>
    <r>
      <rPr>
        <sz val="9"/>
        <color rgb="FF000000"/>
        <rFont val="Arial Narrow"/>
      </rPr>
      <t>or entire field could be Blank</t>
    </r>
  </si>
  <si>
    <t>602_Alt_35_L</t>
  </si>
  <si>
    <t>Form Name for Listening = drc_form_id up to a 20 Alpha/Numeric</t>
  </si>
  <si>
    <t>GB</t>
  </si>
  <si>
    <t>Form Name - Reading</t>
  </si>
  <si>
    <t>Possible values for each character in the string
A-Z,
a-z,
0-9,
underscore "_"
or entire field could be Blank</t>
  </si>
  <si>
    <t>602_Alt_35_R</t>
  </si>
  <si>
    <t>Form Name for Reading = drc_form_id up to a 20 Alpha/Numeric</t>
  </si>
  <si>
    <t>GC</t>
  </si>
  <si>
    <t>Form Name - Speaking</t>
  </si>
  <si>
    <t>602_Alt_35_S</t>
  </si>
  <si>
    <t>Form Name for Speaking = drc_form_id up to a 20 Alpha/Numeric</t>
  </si>
  <si>
    <t>GD</t>
  </si>
  <si>
    <t>Form Name - Writing</t>
  </si>
  <si>
    <t>602_Alt_35_W</t>
  </si>
  <si>
    <t>Form Name for Writing = drc_form_id up to a 20 Alpha/Numeric</t>
  </si>
  <si>
    <t>GE</t>
  </si>
  <si>
    <t>Security Barcode - Listening</t>
  </si>
  <si>
    <t xml:space="preserve">
S00000000000000</t>
  </si>
  <si>
    <t>S59650404959602</t>
  </si>
  <si>
    <t xml:space="preserve">Will be populated when receiving a student's Paper Security Barcode from test booklet for Listening
up to a 15 Alpha/Numeric code </t>
  </si>
  <si>
    <t>GF</t>
  </si>
  <si>
    <t>Security Barcode - Reading</t>
  </si>
  <si>
    <t>GG</t>
  </si>
  <si>
    <t>Security Barcode - Speaking</t>
  </si>
  <si>
    <t>GH</t>
  </si>
  <si>
    <t>Security Barcode - Writing</t>
  </si>
  <si>
    <t>GI</t>
  </si>
  <si>
    <t>Lithocode - Listening</t>
  </si>
  <si>
    <t>000000000000001-999999999999999</t>
  </si>
  <si>
    <t xml:space="preserve">Will be populated when receiving a student's  Lithocode for Listening
up to a 15 Alpha/Numeric code </t>
  </si>
  <si>
    <t>GJ</t>
  </si>
  <si>
    <t>Lithocode - Reading</t>
  </si>
  <si>
    <t xml:space="preserve">Will be populated when receiving a student's Lithocode for Reading
up to a 15 Alpha/Numeric code </t>
  </si>
  <si>
    <t>GK</t>
  </si>
  <si>
    <t>Lithocode - Speaking</t>
  </si>
  <si>
    <t xml:space="preserve">Will be populated when receiving a student's Lithocode for Speaking
up to a 15 Alpha/Numeric code </t>
  </si>
  <si>
    <t>GL</t>
  </si>
  <si>
    <t>Lithocode - Writing</t>
  </si>
  <si>
    <t xml:space="preserve">Will be populated when receiving a student's  Lithocode for Writing
up to a 15 Alpha/Numeric code </t>
  </si>
  <si>
    <t>GM</t>
  </si>
  <si>
    <t>Test Event ID - Listening</t>
  </si>
  <si>
    <t>Possible values for each character in a string:
0-9</t>
  </si>
  <si>
    <t xml:space="preserve">Will be populated when receiving a student's test booklet 
no leading zeros, length can vary, </t>
  </si>
  <si>
    <t>GN</t>
  </si>
  <si>
    <t>Test Event ID - Reading</t>
  </si>
  <si>
    <t>GO</t>
  </si>
  <si>
    <t>Test Event ID - Speaking</t>
  </si>
  <si>
    <t>GP</t>
  </si>
  <si>
    <t>Test Event ID - Writing</t>
  </si>
  <si>
    <t>FN</t>
  </si>
  <si>
    <t>GQ</t>
  </si>
  <si>
    <t>Document Label Code - Listening</t>
  </si>
  <si>
    <t>P596XXXXXXXXXXX, where X represents 0-9
L596XXXXXXXXXXX, where X represents 0-9</t>
  </si>
  <si>
    <t>L596856215</t>
  </si>
  <si>
    <t>Students Document Label Code for Listening
up to a 15 Alpha/Numeric code;  starting with "P" or "L"</t>
  </si>
  <si>
    <t>GR</t>
  </si>
  <si>
    <t>Document Label Code - Reading</t>
  </si>
  <si>
    <t>Students Document Label Code for Reading
up to a 15 Alpha/Numeric code;  starting with "P" or "L"</t>
  </si>
  <si>
    <t>FP</t>
  </si>
  <si>
    <t>GS</t>
  </si>
  <si>
    <t>Document Label Code - Speaking</t>
  </si>
  <si>
    <t xml:space="preserve">Students Document Label Code for Speaking
up to a 15 Alpha/Numeric code;  starting with "P" or "L" </t>
  </si>
  <si>
    <t>FQ</t>
  </si>
  <si>
    <t>GT</t>
  </si>
  <si>
    <t>Document Label Code - Writing</t>
  </si>
  <si>
    <t>Students Document Label Code for Writing
up to a 15 Alpha/Numeric code;  starting with "P" or "L"</t>
  </si>
  <si>
    <t>FR</t>
  </si>
  <si>
    <t>GU</t>
  </si>
  <si>
    <t>Future Use 1</t>
  </si>
  <si>
    <t>Do Not Use</t>
  </si>
  <si>
    <t>FS</t>
  </si>
  <si>
    <t>GV</t>
  </si>
  <si>
    <t>Future Use 2</t>
  </si>
  <si>
    <t>FT</t>
  </si>
  <si>
    <t>GW</t>
  </si>
  <si>
    <t>Future Use 3</t>
  </si>
  <si>
    <t>FU</t>
  </si>
  <si>
    <t>GX</t>
  </si>
  <si>
    <t>Future Use 4</t>
  </si>
  <si>
    <t>FV</t>
  </si>
  <si>
    <t>GY</t>
  </si>
  <si>
    <t>Date/Time Stamp</t>
  </si>
  <si>
    <t>DRC Use Only
Date/Time when file was generated</t>
  </si>
  <si>
    <t>FW</t>
  </si>
  <si>
    <t>GZ</t>
  </si>
  <si>
    <t>Unique Record ID</t>
  </si>
  <si>
    <t>DRC Use Only
Unique Record value derived by DRC</t>
  </si>
  <si>
    <t>FX</t>
  </si>
  <si>
    <t>HA</t>
  </si>
  <si>
    <t>DSR Updated</t>
  </si>
  <si>
    <t>DRC Use Only
Used for Late Returns and Correction SSR files
A "Y" (yes) - will indicate if the student record is included in the "Affected DSR" for late returns or correction</t>
  </si>
  <si>
    <t>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</si>
</sst>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0"/>
      <color rgb="FF000000"/>
      <name val="Arial"/>
      <scheme val="minor"/>
    </font>
    <font>
      <sz val="10"/>
      <color rgb="FF000000"/>
      <name val="Arial"/>
    </font>
    <font>
      <sz val="10"/>
      <color theme="1"/>
      <name val="Arial"/>
    </font>
    <font>
      <sz val="10"/>
      <color rgb="FFFF0000"/>
      <name val="Arial"/>
    </font>
    <font>
      <b/>
      <sz val="9"/>
      <color theme="1"/>
      <name val="Arial Narrow"/>
    </font>
    <font>
      <b/>
      <sz val="9"/>
      <color rgb="FFFF0000"/>
      <name val="Arial Narrow"/>
    </font>
    <font>
      <sz val="9"/>
      <color theme="1"/>
      <name val="Arial Narrow"/>
    </font>
    <font>
      <sz val="9"/>
      <color rgb="FFFF0000"/>
      <name val="Arial Narrow"/>
    </font>
    <font>
      <strike/>
      <sz val="9"/>
      <color theme="1"/>
      <name val="Arial Narrow"/>
    </font>
    <font>
      <sz val="9"/>
      <color rgb="FF000000"/>
      <name val="Arial Narrow"/>
    </font>
    <font>
      <strike/>
      <sz val="9"/>
      <color rgb="FFFF0000"/>
      <name val="Arial Narrow"/>
    </font>
    <font>
      <strike/>
      <sz val="10"/>
      <color rgb="FF000000"/>
      <name val="Arial"/>
    </font>
    <font>
      <sz val="10"/>
      <color theme="1"/>
      <name val="Calibri"/>
    </font>
    <font>
      <strike/>
      <u/>
      <sz val="9"/>
      <color theme="1"/>
      <name val="Arial Narrow"/>
    </font>
    <font>
      <strike/>
      <sz val="9"/>
      <color rgb="FF000000"/>
      <name val="Arial Narrow"/>
    </font>
    <font>
      <sz val="10"/>
      <color rgb="FF000000"/>
      <name val="Calibri"/>
    </font>
  </fonts>
  <fills count="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8D8D8"/>
        <bgColor rgb="FFD8D8D8"/>
      </patternFill>
    </fill>
    <fill>
      <patternFill patternType="solid">
        <fgColor rgb="FFD9D9D9"/>
        <bgColor rgb="FFD9D9D9"/>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131">
    <xf numFmtId="0" fontId="0" fillId="0" borderId="0" xfId="0"/>
    <xf numFmtId="0" fontId="4" fillId="4" borderId="2" xfId="0" applyFont="1" applyFill="1" applyBorder="1" applyAlignment="1">
      <alignment horizontal="left"/>
    </xf>
    <xf numFmtId="0" fontId="4" fillId="4" borderId="1" xfId="0" applyFont="1" applyFill="1" applyBorder="1" applyAlignment="1">
      <alignment horizontal="left" wrapText="1"/>
    </xf>
    <xf numFmtId="0" fontId="4" fillId="4" borderId="1" xfId="0" applyFont="1" applyFill="1" applyBorder="1" applyAlignment="1">
      <alignment horizontal="center" wrapText="1"/>
    </xf>
    <xf numFmtId="0" fontId="4" fillId="4" borderId="2" xfId="0" applyFont="1" applyFill="1" applyBorder="1" applyAlignment="1">
      <alignment wrapText="1"/>
    </xf>
    <xf numFmtId="49" fontId="4" fillId="4" borderId="1" xfId="0" applyNumberFormat="1" applyFont="1" applyFill="1" applyBorder="1" applyAlignment="1">
      <alignment horizontal="center" wrapText="1"/>
    </xf>
    <xf numFmtId="0" fontId="4" fillId="5" borderId="1" xfId="0" applyFont="1" applyFill="1" applyBorder="1" applyAlignment="1">
      <alignment wrapText="1"/>
    </xf>
    <xf numFmtId="0" fontId="5" fillId="0" borderId="1" xfId="0" applyFont="1" applyBorder="1" applyAlignment="1">
      <alignment horizontal="left" wrapText="1"/>
    </xf>
    <xf numFmtId="0" fontId="6" fillId="2" borderId="1" xfId="0" applyFont="1" applyFill="1" applyBorder="1" applyAlignment="1">
      <alignment wrapText="1"/>
    </xf>
    <xf numFmtId="0" fontId="6" fillId="4" borderId="2" xfId="0" applyFont="1" applyFill="1" applyBorder="1" applyAlignment="1">
      <alignment horizontal="left"/>
    </xf>
    <xf numFmtId="0" fontId="6" fillId="0" borderId="1" xfId="0" applyFont="1" applyBorder="1" applyAlignment="1">
      <alignment horizontal="left"/>
    </xf>
    <xf numFmtId="0" fontId="6" fillId="0" borderId="1" xfId="0" applyFont="1" applyBorder="1" applyAlignment="1">
      <alignment horizontal="center"/>
    </xf>
    <xf numFmtId="0" fontId="6" fillId="4" borderId="2" xfId="0" applyFont="1" applyFill="1" applyBorder="1"/>
    <xf numFmtId="49" fontId="6" fillId="4" borderId="1" xfId="0" applyNumberFormat="1" applyFont="1" applyFill="1" applyBorder="1" applyAlignment="1">
      <alignment horizontal="center"/>
    </xf>
    <xf numFmtId="49" fontId="6" fillId="0" borderId="3" xfId="0" applyNumberFormat="1" applyFont="1" applyBorder="1" applyAlignment="1">
      <alignment horizontal="left" wrapText="1"/>
    </xf>
    <xf numFmtId="49" fontId="9" fillId="5" borderId="1" xfId="0" applyNumberFormat="1" applyFont="1" applyFill="1" applyBorder="1" applyAlignment="1">
      <alignment horizontal="left"/>
    </xf>
    <xf numFmtId="164" fontId="9" fillId="5" borderId="1" xfId="0" applyNumberFormat="1" applyFont="1" applyFill="1" applyBorder="1" applyAlignment="1">
      <alignment horizontal="left" wrapText="1"/>
    </xf>
    <xf numFmtId="49" fontId="6" fillId="0" borderId="1" xfId="0" applyNumberFormat="1" applyFont="1" applyBorder="1" applyAlignment="1">
      <alignment horizontal="left" wrapText="1"/>
    </xf>
    <xf numFmtId="49" fontId="6" fillId="0" borderId="1" xfId="0" applyNumberFormat="1" applyFont="1" applyBorder="1" applyAlignment="1">
      <alignment horizontal="left"/>
    </xf>
    <xf numFmtId="0" fontId="6" fillId="2" borderId="4" xfId="0" applyFont="1" applyFill="1" applyBorder="1"/>
    <xf numFmtId="0" fontId="6" fillId="0" borderId="1" xfId="0" applyFont="1" applyBorder="1" applyAlignment="1">
      <alignment horizontal="center" wrapText="1"/>
    </xf>
    <xf numFmtId="49" fontId="6" fillId="4" borderId="2" xfId="0" applyNumberFormat="1" applyFont="1" applyFill="1" applyBorder="1" applyAlignment="1">
      <alignment wrapText="1"/>
    </xf>
    <xf numFmtId="49" fontId="6" fillId="4" borderId="1" xfId="0" applyNumberFormat="1" applyFont="1" applyFill="1" applyBorder="1" applyAlignment="1">
      <alignment horizontal="center" wrapText="1"/>
    </xf>
    <xf numFmtId="0" fontId="6" fillId="2" borderId="1" xfId="0" applyFont="1" applyFill="1" applyBorder="1" applyAlignment="1">
      <alignment horizontal="left" wrapText="1"/>
    </xf>
    <xf numFmtId="0" fontId="7" fillId="0" borderId="1" xfId="0" applyFont="1" applyBorder="1" applyAlignment="1">
      <alignment horizontal="left" wrapText="1"/>
    </xf>
    <xf numFmtId="0" fontId="6" fillId="0" borderId="1" xfId="0" applyFont="1" applyBorder="1" applyAlignment="1">
      <alignment horizontal="left" wrapText="1"/>
    </xf>
    <xf numFmtId="49" fontId="6" fillId="0" borderId="1" xfId="0" applyNumberFormat="1" applyFont="1" applyBorder="1" applyAlignment="1">
      <alignment horizontal="center" wrapText="1"/>
    </xf>
    <xf numFmtId="0" fontId="9" fillId="5" borderId="1" xfId="0" applyFont="1" applyFill="1" applyBorder="1" applyAlignment="1">
      <alignment horizontal="left"/>
    </xf>
    <xf numFmtId="0" fontId="6" fillId="4" borderId="2" xfId="0" applyFont="1" applyFill="1" applyBorder="1" applyAlignment="1">
      <alignment wrapText="1"/>
    </xf>
    <xf numFmtId="0" fontId="6" fillId="4" borderId="1" xfId="0" applyFont="1" applyFill="1" applyBorder="1"/>
    <xf numFmtId="0" fontId="6" fillId="0" borderId="3" xfId="0" applyFont="1" applyBorder="1" applyAlignment="1">
      <alignment horizontal="left" wrapText="1"/>
    </xf>
    <xf numFmtId="0" fontId="6" fillId="4" borderId="1" xfId="0" applyFont="1" applyFill="1" applyBorder="1" applyAlignment="1">
      <alignment horizontal="center"/>
    </xf>
    <xf numFmtId="0" fontId="6" fillId="4" borderId="6" xfId="0" applyFont="1" applyFill="1" applyBorder="1"/>
    <xf numFmtId="0" fontId="6" fillId="2" borderId="4" xfId="0" applyFont="1" applyFill="1" applyBorder="1" applyAlignment="1">
      <alignment horizontal="left" wrapText="1"/>
    </xf>
    <xf numFmtId="49" fontId="6" fillId="4" borderId="4" xfId="0" applyNumberFormat="1" applyFont="1" applyFill="1" applyBorder="1" applyAlignment="1">
      <alignment horizontal="center"/>
    </xf>
    <xf numFmtId="0" fontId="6" fillId="2" borderId="6" xfId="0" applyFont="1" applyFill="1" applyBorder="1" applyAlignment="1">
      <alignment horizontal="left" wrapText="1"/>
    </xf>
    <xf numFmtId="49" fontId="7" fillId="0" borderId="1" xfId="0" applyNumberFormat="1" applyFont="1" applyBorder="1" applyAlignment="1">
      <alignment horizontal="left" wrapText="1"/>
    </xf>
    <xf numFmtId="49" fontId="6" fillId="4" borderId="5" xfId="0" applyNumberFormat="1" applyFont="1" applyFill="1" applyBorder="1" applyAlignment="1">
      <alignment horizontal="center" wrapText="1"/>
    </xf>
    <xf numFmtId="0" fontId="7" fillId="0" borderId="1" xfId="0" applyFont="1" applyBorder="1" applyAlignment="1">
      <alignment wrapText="1"/>
    </xf>
    <xf numFmtId="0" fontId="2" fillId="0" borderId="0" xfId="0" applyFont="1"/>
    <xf numFmtId="0" fontId="8" fillId="4" borderId="2" xfId="0" applyFont="1" applyFill="1" applyBorder="1" applyAlignment="1">
      <alignment horizontal="left"/>
    </xf>
    <xf numFmtId="0" fontId="8" fillId="0" borderId="1" xfId="0" applyFont="1" applyBorder="1" applyAlignment="1">
      <alignment horizontal="left"/>
    </xf>
    <xf numFmtId="0" fontId="8" fillId="0" borderId="1" xfId="0" applyFont="1" applyBorder="1" applyAlignment="1">
      <alignment horizontal="center"/>
    </xf>
    <xf numFmtId="0" fontId="8" fillId="4" borderId="2" xfId="0" applyFont="1" applyFill="1" applyBorder="1"/>
    <xf numFmtId="0" fontId="8" fillId="0" borderId="1" xfId="0" applyFont="1" applyBorder="1" applyAlignment="1">
      <alignment horizontal="left" wrapText="1"/>
    </xf>
    <xf numFmtId="49" fontId="8" fillId="4" borderId="1" xfId="0" applyNumberFormat="1" applyFont="1" applyFill="1" applyBorder="1" applyAlignment="1">
      <alignment horizontal="center"/>
    </xf>
    <xf numFmtId="0" fontId="8" fillId="0" borderId="3" xfId="0" applyFont="1" applyBorder="1" applyAlignment="1">
      <alignment wrapText="1"/>
    </xf>
    <xf numFmtId="0" fontId="8" fillId="2" borderId="4" xfId="0" applyFont="1" applyFill="1" applyBorder="1"/>
    <xf numFmtId="0" fontId="1" fillId="0" borderId="0" xfId="0" applyFont="1"/>
    <xf numFmtId="0" fontId="11" fillId="0" borderId="0" xfId="0" applyFont="1"/>
    <xf numFmtId="0" fontId="8" fillId="4" borderId="2" xfId="0" applyFont="1" applyFill="1" applyBorder="1" applyAlignment="1">
      <alignment wrapText="1"/>
    </xf>
    <xf numFmtId="49" fontId="8" fillId="0" borderId="3" xfId="0" applyNumberFormat="1" applyFont="1" applyBorder="1" applyAlignment="1">
      <alignment horizontal="left" wrapText="1"/>
    </xf>
    <xf numFmtId="49" fontId="8" fillId="4" borderId="2" xfId="0" applyNumberFormat="1" applyFont="1" applyFill="1" applyBorder="1" applyAlignment="1">
      <alignment horizontal="left"/>
    </xf>
    <xf numFmtId="49" fontId="8" fillId="0" borderId="1" xfId="0" applyNumberFormat="1" applyFont="1" applyBorder="1" applyAlignment="1">
      <alignment horizontal="left"/>
    </xf>
    <xf numFmtId="49" fontId="8" fillId="0" borderId="1" xfId="0" applyNumberFormat="1" applyFont="1" applyBorder="1" applyAlignment="1">
      <alignment horizontal="center"/>
    </xf>
    <xf numFmtId="49" fontId="8" fillId="4" borderId="2" xfId="0" applyNumberFormat="1" applyFont="1" applyFill="1" applyBorder="1"/>
    <xf numFmtId="49" fontId="8" fillId="0" borderId="1" xfId="0" applyNumberFormat="1" applyFont="1" applyBorder="1" applyAlignment="1">
      <alignment horizontal="left" wrapText="1"/>
    </xf>
    <xf numFmtId="49" fontId="8" fillId="0" borderId="3" xfId="0" applyNumberFormat="1" applyFont="1" applyBorder="1" applyAlignment="1">
      <alignment wrapText="1"/>
    </xf>
    <xf numFmtId="49" fontId="11" fillId="0" borderId="0" xfId="0" applyNumberFormat="1" applyFont="1"/>
    <xf numFmtId="49" fontId="8" fillId="2" borderId="4" xfId="0" applyNumberFormat="1" applyFont="1" applyFill="1" applyBorder="1"/>
    <xf numFmtId="0" fontId="6" fillId="0" borderId="3" xfId="0" applyFont="1" applyBorder="1" applyAlignment="1">
      <alignment wrapText="1"/>
    </xf>
    <xf numFmtId="49" fontId="6" fillId="4" borderId="2" xfId="0" applyNumberFormat="1" applyFont="1" applyFill="1" applyBorder="1" applyAlignment="1">
      <alignment horizontal="left"/>
    </xf>
    <xf numFmtId="0" fontId="3" fillId="0" borderId="1" xfId="0" applyFont="1" applyBorder="1" applyAlignment="1">
      <alignment horizontal="center"/>
    </xf>
    <xf numFmtId="49" fontId="7" fillId="4" borderId="2" xfId="0" applyNumberFormat="1" applyFont="1" applyFill="1" applyBorder="1" applyAlignment="1">
      <alignment wrapText="1"/>
    </xf>
    <xf numFmtId="49" fontId="7" fillId="0" borderId="3" xfId="0" applyNumberFormat="1" applyFont="1" applyBorder="1" applyAlignment="1">
      <alignment wrapText="1"/>
    </xf>
    <xf numFmtId="49" fontId="7" fillId="4" borderId="1" xfId="0" applyNumberFormat="1" applyFont="1" applyFill="1" applyBorder="1" applyAlignment="1">
      <alignment horizontal="center"/>
    </xf>
    <xf numFmtId="0" fontId="7" fillId="2" borderId="4" xfId="0" applyFont="1" applyFill="1" applyBorder="1"/>
    <xf numFmtId="49" fontId="7" fillId="5" borderId="2" xfId="0" applyNumberFormat="1" applyFont="1" applyFill="1" applyBorder="1" applyAlignment="1">
      <alignment wrapText="1"/>
    </xf>
    <xf numFmtId="0" fontId="7" fillId="0" borderId="1" xfId="0" applyFont="1" applyBorder="1"/>
    <xf numFmtId="164" fontId="6" fillId="2" borderId="1" xfId="0" applyNumberFormat="1" applyFont="1" applyFill="1" applyBorder="1" applyAlignment="1">
      <alignment horizontal="center" wrapText="1"/>
    </xf>
    <xf numFmtId="0" fontId="6" fillId="3" borderId="1" xfId="0" applyFont="1" applyFill="1" applyBorder="1" applyAlignment="1">
      <alignment horizontal="left" wrapText="1"/>
    </xf>
    <xf numFmtId="0" fontId="7" fillId="0" borderId="3" xfId="0" applyFont="1" applyBorder="1" applyAlignment="1">
      <alignment horizontal="left" wrapText="1"/>
    </xf>
    <xf numFmtId="0" fontId="8" fillId="0" borderId="1" xfId="0" applyFont="1" applyBorder="1" applyAlignment="1">
      <alignment horizontal="center" wrapText="1"/>
    </xf>
    <xf numFmtId="1" fontId="6" fillId="4" borderId="1" xfId="0" applyNumberFormat="1" applyFont="1" applyFill="1" applyBorder="1" applyAlignment="1">
      <alignment horizontal="center"/>
    </xf>
    <xf numFmtId="0" fontId="6" fillId="2" borderId="4" xfId="0" applyFont="1" applyFill="1" applyBorder="1" applyAlignment="1">
      <alignment wrapText="1"/>
    </xf>
    <xf numFmtId="0" fontId="9" fillId="5" borderId="1" xfId="0" applyFont="1" applyFill="1" applyBorder="1" applyAlignment="1">
      <alignment horizontal="left" wrapText="1"/>
    </xf>
    <xf numFmtId="164" fontId="9" fillId="4" borderId="1" xfId="0" applyNumberFormat="1" applyFont="1" applyFill="1" applyBorder="1" applyAlignment="1">
      <alignment horizontal="center" wrapText="1"/>
    </xf>
    <xf numFmtId="49" fontId="9" fillId="5" borderId="1" xfId="0" applyNumberFormat="1" applyFont="1" applyFill="1" applyBorder="1" applyAlignment="1">
      <alignment horizontal="left" wrapText="1"/>
    </xf>
    <xf numFmtId="0" fontId="6" fillId="4" borderId="9" xfId="0" applyFont="1" applyFill="1" applyBorder="1"/>
    <xf numFmtId="0" fontId="6" fillId="4" borderId="10" xfId="0" applyFont="1" applyFill="1" applyBorder="1"/>
    <xf numFmtId="49" fontId="6" fillId="4" borderId="8" xfId="0" applyNumberFormat="1" applyFont="1" applyFill="1" applyBorder="1" applyAlignment="1">
      <alignment horizontal="center"/>
    </xf>
    <xf numFmtId="0" fontId="1" fillId="5" borderId="1" xfId="0" applyFont="1" applyFill="1" applyBorder="1" applyAlignment="1">
      <alignment horizontal="left"/>
    </xf>
    <xf numFmtId="0" fontId="7" fillId="0" borderId="1" xfId="0" applyFont="1" applyBorder="1" applyAlignment="1">
      <alignment horizontal="center"/>
    </xf>
    <xf numFmtId="0" fontId="6" fillId="5" borderId="2" xfId="0" applyFont="1" applyFill="1" applyBorder="1" applyAlignment="1">
      <alignment horizontal="left"/>
    </xf>
    <xf numFmtId="0" fontId="9" fillId="0" borderId="3" xfId="0" applyFont="1" applyBorder="1" applyAlignment="1">
      <alignment wrapText="1"/>
    </xf>
    <xf numFmtId="0" fontId="14" fillId="5" borderId="1" xfId="0" applyFont="1" applyFill="1" applyBorder="1" applyAlignment="1">
      <alignment horizontal="left"/>
    </xf>
    <xf numFmtId="0" fontId="10" fillId="0" borderId="1" xfId="0" applyFont="1" applyBorder="1" applyAlignment="1">
      <alignment horizontal="center"/>
    </xf>
    <xf numFmtId="0" fontId="14" fillId="5" borderId="1" xfId="0" applyFont="1" applyFill="1" applyBorder="1" applyAlignment="1">
      <alignment horizontal="left" wrapText="1"/>
    </xf>
    <xf numFmtId="0" fontId="9" fillId="0" borderId="1" xfId="0" applyFont="1" applyBorder="1" applyAlignment="1">
      <alignment horizontal="center" wrapText="1"/>
    </xf>
    <xf numFmtId="0" fontId="9" fillId="4" borderId="2" xfId="0" applyFont="1" applyFill="1" applyBorder="1" applyAlignment="1">
      <alignment wrapText="1"/>
    </xf>
    <xf numFmtId="49" fontId="9" fillId="0" borderId="1" xfId="0" applyNumberFormat="1" applyFont="1" applyBorder="1" applyAlignment="1">
      <alignment horizontal="left" wrapText="1"/>
    </xf>
    <xf numFmtId="0" fontId="9" fillId="4" borderId="1" xfId="0" applyFont="1" applyFill="1" applyBorder="1" applyAlignment="1">
      <alignment horizontal="center" wrapText="1"/>
    </xf>
    <xf numFmtId="0" fontId="9" fillId="2" borderId="1" xfId="0" applyFont="1" applyFill="1" applyBorder="1" applyAlignment="1">
      <alignment horizontal="left" wrapText="1"/>
    </xf>
    <xf numFmtId="0" fontId="6" fillId="4" borderId="1" xfId="0" applyFont="1" applyFill="1" applyBorder="1" applyAlignment="1">
      <alignment horizontal="center" wrapText="1"/>
    </xf>
    <xf numFmtId="0" fontId="2" fillId="0" borderId="1" xfId="0" applyFont="1" applyBorder="1"/>
    <xf numFmtId="0" fontId="6" fillId="4" borderId="11" xfId="0" applyFont="1" applyFill="1" applyBorder="1" applyAlignment="1">
      <alignment horizontal="left"/>
    </xf>
    <xf numFmtId="49" fontId="9" fillId="4" borderId="2" xfId="0" applyNumberFormat="1" applyFont="1" applyFill="1" applyBorder="1" applyAlignment="1">
      <alignment wrapText="1"/>
    </xf>
    <xf numFmtId="49" fontId="9" fillId="0" borderId="3" xfId="0" applyNumberFormat="1" applyFont="1" applyBorder="1" applyAlignment="1">
      <alignment wrapText="1"/>
    </xf>
    <xf numFmtId="49" fontId="15" fillId="4" borderId="1" xfId="0" applyNumberFormat="1" applyFont="1" applyFill="1" applyBorder="1"/>
    <xf numFmtId="0" fontId="9" fillId="0" borderId="1" xfId="0" applyFont="1" applyBorder="1" applyAlignment="1">
      <alignment wrapText="1"/>
    </xf>
    <xf numFmtId="0" fontId="9" fillId="2" borderId="4" xfId="0" applyFont="1" applyFill="1" applyBorder="1"/>
    <xf numFmtId="0" fontId="15" fillId="0" borderId="0" xfId="0" applyFont="1" applyAlignment="1">
      <alignment vertical="top"/>
    </xf>
    <xf numFmtId="0" fontId="12" fillId="0" borderId="0" xfId="0" applyFont="1"/>
    <xf numFmtId="0" fontId="4" fillId="4" borderId="3" xfId="0" applyFont="1" applyFill="1" applyBorder="1" applyAlignment="1">
      <alignment wrapText="1"/>
    </xf>
    <xf numFmtId="49" fontId="4" fillId="4" borderId="3" xfId="0" applyNumberFormat="1" applyFont="1" applyFill="1" applyBorder="1" applyAlignment="1">
      <alignment horizontal="left" wrapText="1"/>
    </xf>
    <xf numFmtId="0" fontId="6" fillId="4" borderId="3" xfId="0" applyFont="1" applyFill="1" applyBorder="1"/>
    <xf numFmtId="49" fontId="6" fillId="4" borderId="3" xfId="0" applyNumberFormat="1" applyFont="1" applyFill="1" applyBorder="1" applyAlignment="1">
      <alignment horizontal="left" wrapText="1"/>
    </xf>
    <xf numFmtId="0" fontId="6" fillId="4" borderId="3" xfId="0" applyFont="1" applyFill="1" applyBorder="1" applyAlignment="1">
      <alignment horizontal="left" wrapText="1"/>
    </xf>
    <xf numFmtId="0" fontId="6" fillId="4" borderId="3" xfId="0" applyFont="1" applyFill="1" applyBorder="1" applyAlignment="1">
      <alignment wrapText="1"/>
    </xf>
    <xf numFmtId="0" fontId="6" fillId="2" borderId="3" xfId="0" applyFont="1" applyFill="1" applyBorder="1" applyAlignment="1">
      <alignment horizontal="left" wrapText="1"/>
    </xf>
    <xf numFmtId="0" fontId="6" fillId="4" borderId="7" xfId="0" applyFont="1" applyFill="1" applyBorder="1"/>
    <xf numFmtId="0" fontId="6" fillId="0" borderId="4" xfId="0" applyFont="1" applyBorder="1"/>
    <xf numFmtId="0" fontId="8" fillId="4" borderId="3" xfId="0" applyFont="1" applyFill="1" applyBorder="1"/>
    <xf numFmtId="0" fontId="8" fillId="4" borderId="3" xfId="0" applyFont="1" applyFill="1" applyBorder="1" applyAlignment="1">
      <alignment wrapText="1"/>
    </xf>
    <xf numFmtId="0" fontId="8" fillId="0" borderId="4" xfId="0" applyFont="1" applyBorder="1"/>
    <xf numFmtId="49" fontId="8" fillId="4" borderId="3" xfId="0" applyNumberFormat="1" applyFont="1" applyFill="1" applyBorder="1"/>
    <xf numFmtId="49" fontId="8" fillId="0" borderId="4" xfId="0" applyNumberFormat="1" applyFont="1" applyBorder="1"/>
    <xf numFmtId="49" fontId="8" fillId="4" borderId="3" xfId="0" applyNumberFormat="1" applyFont="1" applyFill="1" applyBorder="1" applyAlignment="1">
      <alignment wrapText="1"/>
    </xf>
    <xf numFmtId="0" fontId="7" fillId="4" borderId="3" xfId="0" applyFont="1" applyFill="1" applyBorder="1" applyAlignment="1">
      <alignment wrapText="1"/>
    </xf>
    <xf numFmtId="49" fontId="7" fillId="4" borderId="3" xfId="0" applyNumberFormat="1" applyFont="1" applyFill="1" applyBorder="1" applyAlignment="1">
      <alignment horizontal="center" wrapText="1"/>
    </xf>
    <xf numFmtId="49" fontId="7" fillId="5" borderId="3" xfId="0" applyNumberFormat="1" applyFont="1" applyFill="1" applyBorder="1" applyAlignment="1">
      <alignment horizontal="center" wrapText="1"/>
    </xf>
    <xf numFmtId="49" fontId="7" fillId="0" borderId="8" xfId="0" applyNumberFormat="1" applyFont="1" applyBorder="1" applyAlignment="1">
      <alignment horizontal="left" wrapText="1"/>
    </xf>
    <xf numFmtId="0" fontId="9" fillId="5" borderId="3" xfId="0" applyFont="1" applyFill="1" applyBorder="1" applyAlignment="1">
      <alignment horizontal="left"/>
    </xf>
    <xf numFmtId="49" fontId="6" fillId="0" borderId="4" xfId="0" applyNumberFormat="1" applyFont="1" applyBorder="1" applyAlignment="1">
      <alignment horizontal="left" wrapText="1"/>
    </xf>
    <xf numFmtId="0" fontId="6" fillId="0" borderId="4" xfId="0" applyFont="1" applyBorder="1" applyAlignment="1">
      <alignment wrapText="1"/>
    </xf>
    <xf numFmtId="0" fontId="13" fillId="0" borderId="4" xfId="0" applyFont="1" applyBorder="1"/>
    <xf numFmtId="0" fontId="7" fillId="0" borderId="4" xfId="0" applyFont="1" applyBorder="1" applyAlignment="1">
      <alignment horizontal="left" wrapText="1"/>
    </xf>
    <xf numFmtId="0" fontId="9" fillId="4" borderId="3" xfId="0" applyFont="1" applyFill="1" applyBorder="1" applyAlignment="1">
      <alignment horizontal="left" wrapText="1"/>
    </xf>
    <xf numFmtId="0" fontId="6" fillId="4" borderId="3" xfId="0" applyFont="1" applyFill="1" applyBorder="1" applyAlignment="1">
      <alignment horizontal="left"/>
    </xf>
    <xf numFmtId="0" fontId="6" fillId="0" borderId="8" xfId="0" applyFont="1" applyBorder="1" applyAlignment="1">
      <alignment horizontal="left" wrapText="1"/>
    </xf>
    <xf numFmtId="0" fontId="9" fillId="4"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1"/>
  <sheetViews>
    <sheetView tabSelected="1" topLeftCell="F1" workbookViewId="0">
      <pane ySplit="1" topLeftCell="A2" activePane="bottomLeft" state="frozen"/>
      <selection pane="bottomLeft" activeCell="N3" sqref="N3"/>
    </sheetView>
  </sheetViews>
  <sheetFormatPr defaultColWidth="12.5703125" defaultRowHeight="15" customHeight="1"/>
  <cols>
    <col min="1" max="2" width="10" customWidth="1"/>
    <col min="3" max="3" width="35.28515625" customWidth="1"/>
    <col min="4" max="4" width="10" customWidth="1"/>
    <col min="5" max="5" width="13.7109375" customWidth="1"/>
    <col min="6" max="6" width="39.140625" customWidth="1"/>
    <col min="7" max="7" width="15.7109375" customWidth="1"/>
    <col min="8" max="8" width="36.7109375" customWidth="1"/>
    <col min="9" max="9" width="11.7109375" customWidth="1"/>
    <col min="10" max="10" width="11.28515625" customWidth="1"/>
    <col min="11" max="11" width="14.28515625" customWidth="1"/>
    <col min="12" max="12" width="9.7109375" customWidth="1"/>
    <col min="13" max="18" width="8.7109375" customWidth="1"/>
    <col min="19" max="22" width="12.28515625" customWidth="1"/>
  </cols>
  <sheetData>
    <row r="1" spans="1:12" ht="80.45">
      <c r="A1" s="1" t="s">
        <v>0</v>
      </c>
      <c r="B1" s="2" t="s">
        <v>1</v>
      </c>
      <c r="C1" s="103" t="s">
        <v>2</v>
      </c>
      <c r="D1" s="3" t="s">
        <v>3</v>
      </c>
      <c r="E1" s="4" t="s">
        <v>4</v>
      </c>
      <c r="F1" s="2" t="s">
        <v>5</v>
      </c>
      <c r="G1" s="5" t="s">
        <v>6</v>
      </c>
      <c r="H1" s="104" t="s">
        <v>7</v>
      </c>
      <c r="I1" s="6" t="s">
        <v>8</v>
      </c>
      <c r="J1" s="6" t="s">
        <v>9</v>
      </c>
      <c r="K1" s="7" t="s">
        <v>10</v>
      </c>
      <c r="L1" s="8" t="s">
        <v>11</v>
      </c>
    </row>
    <row r="2" spans="1:12" ht="12.6">
      <c r="A2" s="9" t="str">
        <f t="shared" ref="A2:A136" si="0">SUBSTITUTE(ADDRESS(1,B2,4), "1", "")</f>
        <v>A</v>
      </c>
      <c r="B2" s="10">
        <f t="shared" ref="B2:B60" si="1">ROW(B1)</f>
        <v>1</v>
      </c>
      <c r="C2" s="105" t="s">
        <v>12</v>
      </c>
      <c r="D2" s="11">
        <v>2</v>
      </c>
      <c r="E2" s="12" t="s">
        <v>13</v>
      </c>
      <c r="F2" s="10" t="s">
        <v>14</v>
      </c>
      <c r="G2" s="13" t="s">
        <v>15</v>
      </c>
      <c r="H2" s="14" t="s">
        <v>16</v>
      </c>
      <c r="I2" s="15" t="s">
        <v>17</v>
      </c>
      <c r="J2" s="16">
        <v>1</v>
      </c>
      <c r="K2" s="17"/>
      <c r="L2" s="19" t="s">
        <v>18</v>
      </c>
    </row>
    <row r="3" spans="1:12" ht="183.95">
      <c r="A3" s="9" t="str">
        <f t="shared" si="0"/>
        <v>B</v>
      </c>
      <c r="B3" s="10">
        <f t="shared" si="1"/>
        <v>2</v>
      </c>
      <c r="C3" s="106" t="s">
        <v>19</v>
      </c>
      <c r="D3" s="20">
        <v>50</v>
      </c>
      <c r="E3" s="21" t="s">
        <v>13</v>
      </c>
      <c r="F3" s="17" t="s">
        <v>20</v>
      </c>
      <c r="G3" s="22" t="s">
        <v>19</v>
      </c>
      <c r="H3" s="23" t="s">
        <v>21</v>
      </c>
      <c r="I3" s="15" t="s">
        <v>22</v>
      </c>
      <c r="J3" s="16">
        <v>2</v>
      </c>
      <c r="K3" s="17"/>
      <c r="L3" s="19" t="s">
        <v>18</v>
      </c>
    </row>
    <row r="4" spans="1:12" ht="126.6">
      <c r="A4" s="9" t="str">
        <f t="shared" si="0"/>
        <v>C</v>
      </c>
      <c r="B4" s="10">
        <f t="shared" si="1"/>
        <v>3</v>
      </c>
      <c r="C4" s="105" t="s">
        <v>23</v>
      </c>
      <c r="D4" s="11">
        <v>15</v>
      </c>
      <c r="E4" s="12" t="s">
        <v>24</v>
      </c>
      <c r="F4" s="25" t="s">
        <v>25</v>
      </c>
      <c r="G4" s="13">
        <v>123456</v>
      </c>
      <c r="H4" s="17" t="s">
        <v>26</v>
      </c>
      <c r="I4" s="15" t="s">
        <v>27</v>
      </c>
      <c r="J4" s="16">
        <v>3</v>
      </c>
      <c r="K4" s="17"/>
      <c r="L4" s="19" t="s">
        <v>18</v>
      </c>
    </row>
    <row r="5" spans="1:12" ht="183.95">
      <c r="A5" s="9" t="str">
        <f t="shared" si="0"/>
        <v>D</v>
      </c>
      <c r="B5" s="10">
        <f t="shared" si="1"/>
        <v>4</v>
      </c>
      <c r="C5" s="106" t="s">
        <v>28</v>
      </c>
      <c r="D5" s="26" t="s">
        <v>29</v>
      </c>
      <c r="E5" s="21" t="s">
        <v>13</v>
      </c>
      <c r="F5" s="17" t="s">
        <v>20</v>
      </c>
      <c r="G5" s="22" t="s">
        <v>19</v>
      </c>
      <c r="H5" s="23" t="s">
        <v>30</v>
      </c>
      <c r="I5" s="27" t="str">
        <f t="shared" ref="I5:I47" si="2">SUBSTITUTE(ADDRESS(1,J5,4), "1", "")</f>
        <v>D</v>
      </c>
      <c r="J5" s="27">
        <f t="shared" ref="J5:J47" si="3">ROW(J4)</f>
        <v>4</v>
      </c>
      <c r="K5" s="17"/>
      <c r="L5" s="19" t="s">
        <v>18</v>
      </c>
    </row>
    <row r="6" spans="1:12" ht="114.95">
      <c r="A6" s="9" t="str">
        <f t="shared" si="0"/>
        <v>E</v>
      </c>
      <c r="B6" s="10">
        <f t="shared" si="1"/>
        <v>5</v>
      </c>
      <c r="C6" s="105" t="s">
        <v>31</v>
      </c>
      <c r="D6" s="11">
        <v>15</v>
      </c>
      <c r="E6" s="12" t="s">
        <v>24</v>
      </c>
      <c r="F6" s="25" t="s">
        <v>25</v>
      </c>
      <c r="G6" s="13" t="s">
        <v>32</v>
      </c>
      <c r="H6" s="17" t="s">
        <v>33</v>
      </c>
      <c r="I6" s="27" t="str">
        <f t="shared" si="2"/>
        <v>E</v>
      </c>
      <c r="J6" s="27">
        <f t="shared" si="3"/>
        <v>5</v>
      </c>
      <c r="K6" s="17"/>
      <c r="L6" s="19" t="s">
        <v>18</v>
      </c>
    </row>
    <row r="7" spans="1:12" ht="103.5">
      <c r="A7" s="9" t="str">
        <f t="shared" si="0"/>
        <v>F</v>
      </c>
      <c r="B7" s="10">
        <f t="shared" si="1"/>
        <v>6</v>
      </c>
      <c r="C7" s="107" t="s">
        <v>34</v>
      </c>
      <c r="D7" s="20">
        <v>12</v>
      </c>
      <c r="E7" s="28" t="s">
        <v>35</v>
      </c>
      <c r="F7" s="10" t="s">
        <v>36</v>
      </c>
      <c r="G7" s="29">
        <v>9856215</v>
      </c>
      <c r="H7" s="30" t="s">
        <v>37</v>
      </c>
      <c r="I7" s="27" t="str">
        <f t="shared" si="2"/>
        <v>F</v>
      </c>
      <c r="J7" s="27">
        <f t="shared" si="3"/>
        <v>6</v>
      </c>
      <c r="K7" s="17"/>
      <c r="L7" s="19" t="s">
        <v>18</v>
      </c>
    </row>
    <row r="8" spans="1:12" ht="80.45">
      <c r="A8" s="9" t="str">
        <f t="shared" si="0"/>
        <v>G</v>
      </c>
      <c r="B8" s="10">
        <f t="shared" si="1"/>
        <v>7</v>
      </c>
      <c r="C8" s="108" t="s">
        <v>38</v>
      </c>
      <c r="D8" s="20">
        <v>2</v>
      </c>
      <c r="E8" s="28" t="s">
        <v>35</v>
      </c>
      <c r="F8" s="25" t="s">
        <v>39</v>
      </c>
      <c r="G8" s="31">
        <v>1</v>
      </c>
      <c r="H8" s="30" t="s">
        <v>40</v>
      </c>
      <c r="I8" s="27" t="str">
        <f t="shared" si="2"/>
        <v>G</v>
      </c>
      <c r="J8" s="27">
        <f t="shared" si="3"/>
        <v>7</v>
      </c>
      <c r="K8" s="17"/>
      <c r="L8" s="19" t="s">
        <v>18</v>
      </c>
    </row>
    <row r="9" spans="1:12" ht="114.95">
      <c r="A9" s="9" t="str">
        <f t="shared" si="0"/>
        <v>H</v>
      </c>
      <c r="B9" s="10">
        <f t="shared" si="1"/>
        <v>8</v>
      </c>
      <c r="C9" s="105" t="s">
        <v>41</v>
      </c>
      <c r="D9" s="11">
        <v>100</v>
      </c>
      <c r="E9" s="12" t="s">
        <v>13</v>
      </c>
      <c r="F9" s="17" t="s">
        <v>42</v>
      </c>
      <c r="G9" s="13" t="s">
        <v>43</v>
      </c>
      <c r="H9" s="14" t="s">
        <v>41</v>
      </c>
      <c r="I9" s="27" t="str">
        <f t="shared" si="2"/>
        <v>H</v>
      </c>
      <c r="J9" s="27">
        <f t="shared" si="3"/>
        <v>8</v>
      </c>
      <c r="K9" s="17"/>
      <c r="L9" s="19" t="s">
        <v>18</v>
      </c>
    </row>
    <row r="10" spans="1:12" ht="114.95">
      <c r="A10" s="9" t="str">
        <f t="shared" si="0"/>
        <v>I</v>
      </c>
      <c r="B10" s="10">
        <f t="shared" si="1"/>
        <v>9</v>
      </c>
      <c r="C10" s="105" t="s">
        <v>44</v>
      </c>
      <c r="D10" s="11">
        <v>100</v>
      </c>
      <c r="E10" s="12" t="s">
        <v>13</v>
      </c>
      <c r="F10" s="17" t="s">
        <v>42</v>
      </c>
      <c r="G10" s="13" t="s">
        <v>45</v>
      </c>
      <c r="H10" s="14" t="s">
        <v>46</v>
      </c>
      <c r="I10" s="27" t="str">
        <f t="shared" si="2"/>
        <v>I</v>
      </c>
      <c r="J10" s="27">
        <f t="shared" si="3"/>
        <v>9</v>
      </c>
      <c r="K10" s="17"/>
      <c r="L10" s="19" t="s">
        <v>18</v>
      </c>
    </row>
    <row r="11" spans="1:12" ht="114.95">
      <c r="A11" s="9" t="str">
        <f t="shared" si="0"/>
        <v>J</v>
      </c>
      <c r="B11" s="10">
        <f t="shared" si="1"/>
        <v>10</v>
      </c>
      <c r="C11" s="106" t="s">
        <v>47</v>
      </c>
      <c r="D11" s="11">
        <v>100</v>
      </c>
      <c r="E11" s="12" t="s">
        <v>13</v>
      </c>
      <c r="F11" s="17" t="s">
        <v>42</v>
      </c>
      <c r="G11" s="13" t="s">
        <v>27</v>
      </c>
      <c r="H11" s="109" t="s">
        <v>48</v>
      </c>
      <c r="I11" s="27" t="str">
        <f t="shared" si="2"/>
        <v>J</v>
      </c>
      <c r="J11" s="27">
        <f t="shared" si="3"/>
        <v>10</v>
      </c>
      <c r="K11" s="17"/>
      <c r="L11" s="19" t="s">
        <v>18</v>
      </c>
    </row>
    <row r="12" spans="1:12" ht="23.1">
      <c r="A12" s="9" t="str">
        <f t="shared" si="0"/>
        <v>K</v>
      </c>
      <c r="B12" s="10">
        <f t="shared" si="1"/>
        <v>11</v>
      </c>
      <c r="C12" s="105" t="s">
        <v>49</v>
      </c>
      <c r="D12" s="11">
        <v>10</v>
      </c>
      <c r="E12" s="12" t="s">
        <v>50</v>
      </c>
      <c r="F12" s="17" t="s">
        <v>51</v>
      </c>
      <c r="G12" s="22" t="s">
        <v>52</v>
      </c>
      <c r="H12" s="109" t="s">
        <v>53</v>
      </c>
      <c r="I12" s="27" t="str">
        <f t="shared" si="2"/>
        <v>K</v>
      </c>
      <c r="J12" s="27">
        <f t="shared" si="3"/>
        <v>11</v>
      </c>
      <c r="K12" s="17"/>
      <c r="L12" s="19" t="s">
        <v>18</v>
      </c>
    </row>
    <row r="13" spans="1:12" ht="34.5">
      <c r="A13" s="9" t="str">
        <f t="shared" si="0"/>
        <v>L</v>
      </c>
      <c r="B13" s="10">
        <f t="shared" si="1"/>
        <v>12</v>
      </c>
      <c r="C13" s="105" t="s">
        <v>54</v>
      </c>
      <c r="D13" s="11">
        <v>1</v>
      </c>
      <c r="E13" s="12" t="s">
        <v>13</v>
      </c>
      <c r="F13" s="17" t="s">
        <v>55</v>
      </c>
      <c r="G13" s="22" t="s">
        <v>56</v>
      </c>
      <c r="H13" s="109" t="s">
        <v>57</v>
      </c>
      <c r="I13" s="27" t="str">
        <f t="shared" si="2"/>
        <v>L</v>
      </c>
      <c r="J13" s="27">
        <f t="shared" si="3"/>
        <v>12</v>
      </c>
      <c r="K13" s="17"/>
      <c r="L13" s="19" t="s">
        <v>18</v>
      </c>
    </row>
    <row r="14" spans="1:12" ht="69">
      <c r="A14" s="9" t="str">
        <f t="shared" si="0"/>
        <v>M</v>
      </c>
      <c r="B14" s="10">
        <f t="shared" si="1"/>
        <v>13</v>
      </c>
      <c r="C14" s="105" t="s">
        <v>58</v>
      </c>
      <c r="D14" s="11">
        <v>15</v>
      </c>
      <c r="E14" s="12" t="s">
        <v>24</v>
      </c>
      <c r="F14" s="17" t="s">
        <v>59</v>
      </c>
      <c r="G14" s="22" t="s">
        <v>60</v>
      </c>
      <c r="H14" s="17" t="s">
        <v>61</v>
      </c>
      <c r="I14" s="27" t="str">
        <f t="shared" si="2"/>
        <v>M</v>
      </c>
      <c r="J14" s="27">
        <f t="shared" si="3"/>
        <v>13</v>
      </c>
      <c r="K14" s="17"/>
      <c r="L14" s="19" t="s">
        <v>18</v>
      </c>
    </row>
    <row r="15" spans="1:12" ht="69">
      <c r="A15" s="9" t="str">
        <f t="shared" si="0"/>
        <v>N</v>
      </c>
      <c r="B15" s="10">
        <f t="shared" si="1"/>
        <v>14</v>
      </c>
      <c r="C15" s="105" t="s">
        <v>62</v>
      </c>
      <c r="D15" s="11">
        <v>15</v>
      </c>
      <c r="E15" s="12" t="s">
        <v>24</v>
      </c>
      <c r="F15" s="17" t="s">
        <v>59</v>
      </c>
      <c r="G15" s="22" t="s">
        <v>63</v>
      </c>
      <c r="H15" s="17" t="s">
        <v>64</v>
      </c>
      <c r="I15" s="27" t="str">
        <f t="shared" si="2"/>
        <v>N</v>
      </c>
      <c r="J15" s="27">
        <f t="shared" si="3"/>
        <v>14</v>
      </c>
      <c r="K15" s="17"/>
      <c r="L15" s="19" t="s">
        <v>18</v>
      </c>
    </row>
    <row r="16" spans="1:12" ht="94.5" customHeight="1">
      <c r="A16" s="9" t="str">
        <f t="shared" si="0"/>
        <v>O</v>
      </c>
      <c r="B16" s="10">
        <f t="shared" si="1"/>
        <v>15</v>
      </c>
      <c r="C16" s="105" t="s">
        <v>65</v>
      </c>
      <c r="D16" s="11">
        <v>2</v>
      </c>
      <c r="E16" s="12" t="s">
        <v>35</v>
      </c>
      <c r="F16" s="17" t="s">
        <v>66</v>
      </c>
      <c r="G16" s="22" t="s">
        <v>67</v>
      </c>
      <c r="H16" s="109" t="s">
        <v>68</v>
      </c>
      <c r="I16" s="27" t="str">
        <f t="shared" si="2"/>
        <v>O</v>
      </c>
      <c r="J16" s="27">
        <f t="shared" si="3"/>
        <v>15</v>
      </c>
      <c r="K16" s="17"/>
      <c r="L16" s="19" t="s">
        <v>18</v>
      </c>
    </row>
    <row r="17" spans="1:12" ht="23.1">
      <c r="A17" s="9" t="str">
        <f t="shared" si="0"/>
        <v>P</v>
      </c>
      <c r="B17" s="10">
        <f t="shared" si="1"/>
        <v>16</v>
      </c>
      <c r="C17" s="32" t="s">
        <v>69</v>
      </c>
      <c r="D17" s="11">
        <v>1</v>
      </c>
      <c r="E17" s="110" t="s">
        <v>13</v>
      </c>
      <c r="F17" s="33" t="s">
        <v>70</v>
      </c>
      <c r="G17" s="34" t="s">
        <v>18</v>
      </c>
      <c r="H17" s="35" t="s">
        <v>71</v>
      </c>
      <c r="I17" s="27" t="str">
        <f t="shared" si="2"/>
        <v>P</v>
      </c>
      <c r="J17" s="27">
        <f t="shared" si="3"/>
        <v>16</v>
      </c>
      <c r="K17" s="17"/>
      <c r="L17" s="111" t="s">
        <v>18</v>
      </c>
    </row>
    <row r="18" spans="1:12" ht="23.1">
      <c r="A18" s="9" t="str">
        <f t="shared" si="0"/>
        <v>Q</v>
      </c>
      <c r="B18" s="10">
        <f t="shared" si="1"/>
        <v>17</v>
      </c>
      <c r="C18" s="105" t="s">
        <v>72</v>
      </c>
      <c r="D18" s="11">
        <v>1</v>
      </c>
      <c r="E18" s="12" t="s">
        <v>13</v>
      </c>
      <c r="F18" s="23" t="s">
        <v>70</v>
      </c>
      <c r="G18" s="13" t="s">
        <v>18</v>
      </c>
      <c r="H18" s="109" t="s">
        <v>73</v>
      </c>
      <c r="I18" s="27" t="str">
        <f t="shared" si="2"/>
        <v>Q</v>
      </c>
      <c r="J18" s="27">
        <f t="shared" si="3"/>
        <v>17</v>
      </c>
      <c r="K18" s="17"/>
      <c r="L18" s="111" t="s">
        <v>18</v>
      </c>
    </row>
    <row r="19" spans="1:12" ht="23.1">
      <c r="A19" s="9" t="str">
        <f t="shared" si="0"/>
        <v>R</v>
      </c>
      <c r="B19" s="10">
        <f t="shared" si="1"/>
        <v>18</v>
      </c>
      <c r="C19" s="105" t="s">
        <v>74</v>
      </c>
      <c r="D19" s="11">
        <v>1</v>
      </c>
      <c r="E19" s="12" t="s">
        <v>13</v>
      </c>
      <c r="F19" s="23" t="s">
        <v>70</v>
      </c>
      <c r="G19" s="13"/>
      <c r="H19" s="30" t="s">
        <v>75</v>
      </c>
      <c r="I19" s="27" t="str">
        <f t="shared" si="2"/>
        <v>R</v>
      </c>
      <c r="J19" s="27">
        <f t="shared" si="3"/>
        <v>18</v>
      </c>
      <c r="K19" s="17"/>
      <c r="L19" s="111" t="s">
        <v>18</v>
      </c>
    </row>
    <row r="20" spans="1:12" ht="23.1">
      <c r="A20" s="9" t="str">
        <f t="shared" si="0"/>
        <v>S</v>
      </c>
      <c r="B20" s="10">
        <f t="shared" si="1"/>
        <v>19</v>
      </c>
      <c r="C20" s="105" t="s">
        <v>76</v>
      </c>
      <c r="D20" s="11">
        <v>1</v>
      </c>
      <c r="E20" s="12" t="s">
        <v>13</v>
      </c>
      <c r="F20" s="23" t="s">
        <v>70</v>
      </c>
      <c r="G20" s="13" t="s">
        <v>18</v>
      </c>
      <c r="H20" s="30" t="s">
        <v>77</v>
      </c>
      <c r="I20" s="27" t="str">
        <f t="shared" si="2"/>
        <v>S</v>
      </c>
      <c r="J20" s="27">
        <f t="shared" si="3"/>
        <v>19</v>
      </c>
      <c r="K20" s="17"/>
      <c r="L20" s="111" t="s">
        <v>18</v>
      </c>
    </row>
    <row r="21" spans="1:12" ht="23.1">
      <c r="A21" s="9" t="str">
        <f t="shared" si="0"/>
        <v>T</v>
      </c>
      <c r="B21" s="10">
        <f t="shared" si="1"/>
        <v>20</v>
      </c>
      <c r="C21" s="105" t="s">
        <v>78</v>
      </c>
      <c r="D21" s="11">
        <v>1</v>
      </c>
      <c r="E21" s="12" t="s">
        <v>13</v>
      </c>
      <c r="F21" s="23" t="s">
        <v>70</v>
      </c>
      <c r="G21" s="13"/>
      <c r="H21" s="30" t="s">
        <v>79</v>
      </c>
      <c r="I21" s="27" t="str">
        <f t="shared" si="2"/>
        <v>T</v>
      </c>
      <c r="J21" s="27">
        <f t="shared" si="3"/>
        <v>20</v>
      </c>
      <c r="K21" s="17"/>
      <c r="L21" s="111" t="s">
        <v>18</v>
      </c>
    </row>
    <row r="22" spans="1:12" ht="23.1">
      <c r="A22" s="9" t="str">
        <f t="shared" si="0"/>
        <v>U</v>
      </c>
      <c r="B22" s="10">
        <f t="shared" si="1"/>
        <v>21</v>
      </c>
      <c r="C22" s="105" t="s">
        <v>80</v>
      </c>
      <c r="D22" s="11">
        <v>1</v>
      </c>
      <c r="E22" s="12" t="s">
        <v>13</v>
      </c>
      <c r="F22" s="23" t="s">
        <v>70</v>
      </c>
      <c r="G22" s="13" t="s">
        <v>18</v>
      </c>
      <c r="H22" s="30" t="s">
        <v>81</v>
      </c>
      <c r="I22" s="27" t="str">
        <f t="shared" si="2"/>
        <v>U</v>
      </c>
      <c r="J22" s="27">
        <f t="shared" si="3"/>
        <v>21</v>
      </c>
      <c r="K22" s="17"/>
      <c r="L22" s="111" t="s">
        <v>18</v>
      </c>
    </row>
    <row r="23" spans="1:12" ht="80.45">
      <c r="A23" s="9" t="str">
        <f t="shared" si="0"/>
        <v>V</v>
      </c>
      <c r="B23" s="10">
        <f t="shared" si="1"/>
        <v>22</v>
      </c>
      <c r="C23" s="105" t="s">
        <v>82</v>
      </c>
      <c r="D23" s="11">
        <v>4</v>
      </c>
      <c r="E23" s="12" t="s">
        <v>24</v>
      </c>
      <c r="F23" s="17" t="s">
        <v>83</v>
      </c>
      <c r="G23" s="13" t="s">
        <v>84</v>
      </c>
      <c r="H23" s="109" t="s">
        <v>85</v>
      </c>
      <c r="I23" s="27" t="str">
        <f t="shared" si="2"/>
        <v>V</v>
      </c>
      <c r="J23" s="27">
        <f t="shared" si="3"/>
        <v>22</v>
      </c>
      <c r="K23" s="17"/>
      <c r="L23" s="111" t="s">
        <v>18</v>
      </c>
    </row>
    <row r="24" spans="1:12" ht="45.95">
      <c r="A24" s="9" t="str">
        <f t="shared" si="0"/>
        <v>W</v>
      </c>
      <c r="B24" s="10">
        <f t="shared" si="1"/>
        <v>23</v>
      </c>
      <c r="C24" s="105" t="s">
        <v>86</v>
      </c>
      <c r="D24" s="11">
        <v>10</v>
      </c>
      <c r="E24" s="12" t="s">
        <v>50</v>
      </c>
      <c r="F24" s="17" t="s">
        <v>87</v>
      </c>
      <c r="G24" s="22" t="s">
        <v>88</v>
      </c>
      <c r="H24" s="14" t="s">
        <v>89</v>
      </c>
      <c r="I24" s="27" t="str">
        <f t="shared" si="2"/>
        <v>W</v>
      </c>
      <c r="J24" s="27">
        <f t="shared" si="3"/>
        <v>23</v>
      </c>
      <c r="K24" s="17"/>
      <c r="L24" s="19" t="s">
        <v>18</v>
      </c>
    </row>
    <row r="25" spans="1:12" ht="57.6">
      <c r="A25" s="9" t="str">
        <f t="shared" si="0"/>
        <v>X</v>
      </c>
      <c r="B25" s="10">
        <f t="shared" si="1"/>
        <v>24</v>
      </c>
      <c r="C25" s="105" t="s">
        <v>90</v>
      </c>
      <c r="D25" s="11">
        <v>2</v>
      </c>
      <c r="E25" s="12" t="s">
        <v>35</v>
      </c>
      <c r="F25" s="17" t="s">
        <v>91</v>
      </c>
      <c r="G25" s="22" t="s">
        <v>92</v>
      </c>
      <c r="H25" s="17" t="s">
        <v>93</v>
      </c>
      <c r="I25" s="27" t="str">
        <f t="shared" si="2"/>
        <v>X</v>
      </c>
      <c r="J25" s="27">
        <f t="shared" si="3"/>
        <v>24</v>
      </c>
      <c r="K25" s="17"/>
      <c r="L25" s="19" t="s">
        <v>18</v>
      </c>
    </row>
    <row r="26" spans="1:12" ht="23.1">
      <c r="A26" s="9" t="str">
        <f t="shared" si="0"/>
        <v>Y</v>
      </c>
      <c r="B26" s="10">
        <f t="shared" si="1"/>
        <v>25</v>
      </c>
      <c r="C26" s="105" t="s">
        <v>94</v>
      </c>
      <c r="D26" s="11">
        <v>1</v>
      </c>
      <c r="E26" s="12" t="s">
        <v>13</v>
      </c>
      <c r="F26" s="17" t="s">
        <v>70</v>
      </c>
      <c r="G26" s="22" t="s">
        <v>18</v>
      </c>
      <c r="H26" s="109" t="s">
        <v>95</v>
      </c>
      <c r="I26" s="27" t="str">
        <f t="shared" si="2"/>
        <v>Y</v>
      </c>
      <c r="J26" s="27">
        <f t="shared" si="3"/>
        <v>25</v>
      </c>
      <c r="K26" s="17"/>
      <c r="L26" s="19" t="s">
        <v>18</v>
      </c>
    </row>
    <row r="27" spans="1:12" ht="23.1">
      <c r="A27" s="9" t="str">
        <f t="shared" si="0"/>
        <v>Z</v>
      </c>
      <c r="B27" s="10">
        <f t="shared" si="1"/>
        <v>26</v>
      </c>
      <c r="C27" s="105" t="s">
        <v>96</v>
      </c>
      <c r="D27" s="11">
        <v>1</v>
      </c>
      <c r="E27" s="12" t="s">
        <v>13</v>
      </c>
      <c r="F27" s="17" t="s">
        <v>70</v>
      </c>
      <c r="G27" s="22" t="s">
        <v>18</v>
      </c>
      <c r="H27" s="109" t="s">
        <v>97</v>
      </c>
      <c r="I27" s="27" t="str">
        <f t="shared" si="2"/>
        <v>Z</v>
      </c>
      <c r="J27" s="27">
        <f t="shared" si="3"/>
        <v>26</v>
      </c>
      <c r="K27" s="17"/>
      <c r="L27" s="19" t="s">
        <v>18</v>
      </c>
    </row>
    <row r="28" spans="1:12" ht="23.1">
      <c r="A28" s="9" t="str">
        <f t="shared" si="0"/>
        <v>AA</v>
      </c>
      <c r="B28" s="10">
        <f t="shared" si="1"/>
        <v>27</v>
      </c>
      <c r="C28" s="105" t="s">
        <v>98</v>
      </c>
      <c r="D28" s="11">
        <v>1</v>
      </c>
      <c r="E28" s="12" t="s">
        <v>13</v>
      </c>
      <c r="F28" s="17" t="s">
        <v>70</v>
      </c>
      <c r="G28" s="22" t="s">
        <v>18</v>
      </c>
      <c r="H28" s="109" t="s">
        <v>99</v>
      </c>
      <c r="I28" s="27" t="str">
        <f t="shared" si="2"/>
        <v>AA</v>
      </c>
      <c r="J28" s="27">
        <f t="shared" si="3"/>
        <v>27</v>
      </c>
      <c r="K28" s="17"/>
      <c r="L28" s="19" t="s">
        <v>18</v>
      </c>
    </row>
    <row r="29" spans="1:12" ht="23.1">
      <c r="A29" s="9" t="str">
        <f t="shared" si="0"/>
        <v>AB</v>
      </c>
      <c r="B29" s="10">
        <f t="shared" si="1"/>
        <v>28</v>
      </c>
      <c r="C29" s="105" t="s">
        <v>100</v>
      </c>
      <c r="D29" s="11">
        <v>1</v>
      </c>
      <c r="E29" s="12" t="s">
        <v>13</v>
      </c>
      <c r="F29" s="17" t="s">
        <v>101</v>
      </c>
      <c r="G29" s="22" t="s">
        <v>18</v>
      </c>
      <c r="H29" s="109" t="s">
        <v>102</v>
      </c>
      <c r="I29" s="27" t="str">
        <f t="shared" si="2"/>
        <v>AB</v>
      </c>
      <c r="J29" s="27">
        <f t="shared" si="3"/>
        <v>28</v>
      </c>
      <c r="K29" s="17"/>
      <c r="L29" s="19" t="s">
        <v>18</v>
      </c>
    </row>
    <row r="30" spans="1:12" ht="161.1">
      <c r="A30" s="9" t="str">
        <f t="shared" si="0"/>
        <v>AC</v>
      </c>
      <c r="B30" s="10">
        <f t="shared" si="1"/>
        <v>29</v>
      </c>
      <c r="C30" s="106" t="s">
        <v>103</v>
      </c>
      <c r="D30" s="11">
        <v>3</v>
      </c>
      <c r="E30" s="12" t="s">
        <v>13</v>
      </c>
      <c r="F30" s="17" t="s">
        <v>104</v>
      </c>
      <c r="G30" s="22" t="s">
        <v>105</v>
      </c>
      <c r="H30" s="17" t="s">
        <v>106</v>
      </c>
      <c r="I30" s="27" t="str">
        <f t="shared" si="2"/>
        <v>AC</v>
      </c>
      <c r="J30" s="27">
        <f t="shared" si="3"/>
        <v>29</v>
      </c>
      <c r="K30" s="17"/>
      <c r="L30" s="19" t="s">
        <v>18</v>
      </c>
    </row>
    <row r="31" spans="1:12" ht="161.1">
      <c r="A31" s="9" t="str">
        <f t="shared" si="0"/>
        <v>AD</v>
      </c>
      <c r="B31" s="10">
        <f t="shared" si="1"/>
        <v>30</v>
      </c>
      <c r="C31" s="106" t="s">
        <v>107</v>
      </c>
      <c r="D31" s="11">
        <v>3</v>
      </c>
      <c r="E31" s="12" t="s">
        <v>13</v>
      </c>
      <c r="F31" s="17" t="s">
        <v>108</v>
      </c>
      <c r="G31" s="22" t="s">
        <v>109</v>
      </c>
      <c r="H31" s="17" t="s">
        <v>106</v>
      </c>
      <c r="I31" s="27" t="str">
        <f t="shared" si="2"/>
        <v>AD</v>
      </c>
      <c r="J31" s="27">
        <f t="shared" si="3"/>
        <v>30</v>
      </c>
      <c r="K31" s="17"/>
      <c r="L31" s="19" t="s">
        <v>18</v>
      </c>
    </row>
    <row r="32" spans="1:12" ht="92.1">
      <c r="A32" s="9" t="str">
        <f t="shared" si="0"/>
        <v>AE</v>
      </c>
      <c r="B32" s="10">
        <f t="shared" si="1"/>
        <v>31</v>
      </c>
      <c r="C32" s="106" t="s">
        <v>110</v>
      </c>
      <c r="D32" s="11">
        <v>3</v>
      </c>
      <c r="E32" s="12" t="s">
        <v>13</v>
      </c>
      <c r="F32" s="17" t="s">
        <v>111</v>
      </c>
      <c r="G32" s="22" t="s">
        <v>112</v>
      </c>
      <c r="H32" s="14" t="s">
        <v>113</v>
      </c>
      <c r="I32" s="27" t="str">
        <f t="shared" si="2"/>
        <v>AE</v>
      </c>
      <c r="J32" s="27">
        <f t="shared" si="3"/>
        <v>31</v>
      </c>
      <c r="K32" s="17"/>
      <c r="L32" s="19" t="s">
        <v>18</v>
      </c>
    </row>
    <row r="33" spans="1:22" ht="34.5">
      <c r="A33" s="9" t="str">
        <f t="shared" si="0"/>
        <v>AF</v>
      </c>
      <c r="B33" s="10">
        <f t="shared" si="1"/>
        <v>32</v>
      </c>
      <c r="C33" s="108" t="s">
        <v>114</v>
      </c>
      <c r="D33" s="11">
        <v>1</v>
      </c>
      <c r="E33" s="12" t="s">
        <v>13</v>
      </c>
      <c r="F33" s="17" t="s">
        <v>115</v>
      </c>
      <c r="G33" s="22" t="s">
        <v>18</v>
      </c>
      <c r="H33" s="109" t="s">
        <v>116</v>
      </c>
      <c r="I33" s="27" t="str">
        <f t="shared" si="2"/>
        <v>AF</v>
      </c>
      <c r="J33" s="27">
        <f t="shared" si="3"/>
        <v>32</v>
      </c>
      <c r="K33" s="17"/>
      <c r="L33" s="19" t="s">
        <v>18</v>
      </c>
    </row>
    <row r="34" spans="1:22" ht="34.5">
      <c r="A34" s="9" t="str">
        <f t="shared" si="0"/>
        <v>AG</v>
      </c>
      <c r="B34" s="10">
        <f t="shared" si="1"/>
        <v>33</v>
      </c>
      <c r="C34" s="105" t="s">
        <v>117</v>
      </c>
      <c r="D34" s="11">
        <v>9</v>
      </c>
      <c r="E34" s="12" t="s">
        <v>13</v>
      </c>
      <c r="F34" s="17" t="s">
        <v>118</v>
      </c>
      <c r="G34" s="22" t="s">
        <v>119</v>
      </c>
      <c r="H34" s="23" t="s">
        <v>120</v>
      </c>
      <c r="I34" s="27" t="str">
        <f t="shared" si="2"/>
        <v>AG</v>
      </c>
      <c r="J34" s="27">
        <f t="shared" si="3"/>
        <v>33</v>
      </c>
      <c r="K34" s="17"/>
      <c r="L34" s="19" t="s">
        <v>18</v>
      </c>
    </row>
    <row r="35" spans="1:22" ht="23.1">
      <c r="A35" s="9" t="str">
        <f t="shared" si="0"/>
        <v>AH</v>
      </c>
      <c r="B35" s="10">
        <f t="shared" si="1"/>
        <v>34</v>
      </c>
      <c r="C35" s="106" t="s">
        <v>121</v>
      </c>
      <c r="D35" s="11">
        <v>1</v>
      </c>
      <c r="E35" s="12" t="s">
        <v>13</v>
      </c>
      <c r="F35" s="25" t="s">
        <v>115</v>
      </c>
      <c r="G35" s="13" t="s">
        <v>18</v>
      </c>
      <c r="H35" s="14" t="s">
        <v>122</v>
      </c>
      <c r="I35" s="27" t="str">
        <f t="shared" si="2"/>
        <v>AH</v>
      </c>
      <c r="J35" s="27">
        <f t="shared" si="3"/>
        <v>34</v>
      </c>
      <c r="K35" s="17"/>
      <c r="L35" s="19" t="s">
        <v>18</v>
      </c>
    </row>
    <row r="36" spans="1:22" ht="23.1">
      <c r="A36" s="9" t="str">
        <f t="shared" si="0"/>
        <v>AI</v>
      </c>
      <c r="B36" s="10">
        <f t="shared" si="1"/>
        <v>35</v>
      </c>
      <c r="C36" s="106" t="s">
        <v>123</v>
      </c>
      <c r="D36" s="11">
        <v>1</v>
      </c>
      <c r="E36" s="12" t="s">
        <v>13</v>
      </c>
      <c r="F36" s="25" t="s">
        <v>115</v>
      </c>
      <c r="G36" s="13"/>
      <c r="H36" s="14" t="s">
        <v>124</v>
      </c>
      <c r="I36" s="27" t="str">
        <f t="shared" si="2"/>
        <v>AI</v>
      </c>
      <c r="J36" s="27">
        <f t="shared" si="3"/>
        <v>35</v>
      </c>
      <c r="K36" s="17"/>
      <c r="L36" s="19" t="s">
        <v>18</v>
      </c>
    </row>
    <row r="37" spans="1:22" ht="23.1">
      <c r="A37" s="9" t="str">
        <f t="shared" si="0"/>
        <v>AJ</v>
      </c>
      <c r="B37" s="10">
        <f t="shared" si="1"/>
        <v>36</v>
      </c>
      <c r="C37" s="106" t="s">
        <v>125</v>
      </c>
      <c r="D37" s="11">
        <v>1</v>
      </c>
      <c r="E37" s="12" t="s">
        <v>13</v>
      </c>
      <c r="F37" s="25" t="s">
        <v>115</v>
      </c>
      <c r="G37" s="13"/>
      <c r="H37" s="14" t="s">
        <v>126</v>
      </c>
      <c r="I37" s="27" t="str">
        <f t="shared" si="2"/>
        <v>AJ</v>
      </c>
      <c r="J37" s="27">
        <f t="shared" si="3"/>
        <v>36</v>
      </c>
      <c r="K37" s="17"/>
      <c r="L37" s="19" t="s">
        <v>18</v>
      </c>
    </row>
    <row r="38" spans="1:22" ht="23.1">
      <c r="A38" s="9" t="str">
        <f t="shared" si="0"/>
        <v>AK</v>
      </c>
      <c r="B38" s="10">
        <f t="shared" si="1"/>
        <v>37</v>
      </c>
      <c r="C38" s="106" t="s">
        <v>127</v>
      </c>
      <c r="D38" s="11">
        <v>1</v>
      </c>
      <c r="E38" s="12" t="s">
        <v>13</v>
      </c>
      <c r="F38" s="25" t="s">
        <v>115</v>
      </c>
      <c r="G38" s="13"/>
      <c r="H38" s="14" t="s">
        <v>128</v>
      </c>
      <c r="I38" s="27" t="str">
        <f t="shared" si="2"/>
        <v>AK</v>
      </c>
      <c r="J38" s="27">
        <f t="shared" si="3"/>
        <v>37</v>
      </c>
      <c r="K38" s="17"/>
      <c r="L38" s="19" t="s">
        <v>18</v>
      </c>
    </row>
    <row r="39" spans="1:22" ht="103.5">
      <c r="A39" s="9" t="str">
        <f t="shared" si="0"/>
        <v>AL</v>
      </c>
      <c r="B39" s="10">
        <f t="shared" si="1"/>
        <v>38</v>
      </c>
      <c r="C39" s="106" t="s">
        <v>129</v>
      </c>
      <c r="D39" s="11">
        <v>2</v>
      </c>
      <c r="E39" s="12" t="s">
        <v>13</v>
      </c>
      <c r="F39" s="17" t="s">
        <v>130</v>
      </c>
      <c r="G39" s="37" t="s">
        <v>131</v>
      </c>
      <c r="H39" s="14" t="s">
        <v>132</v>
      </c>
      <c r="I39" s="27" t="str">
        <f t="shared" si="2"/>
        <v>AL</v>
      </c>
      <c r="J39" s="27">
        <f t="shared" si="3"/>
        <v>38</v>
      </c>
      <c r="K39" s="17"/>
      <c r="L39" s="19" t="s">
        <v>18</v>
      </c>
    </row>
    <row r="40" spans="1:22" ht="23.1">
      <c r="A40" s="9" t="str">
        <f t="shared" si="0"/>
        <v>AM</v>
      </c>
      <c r="B40" s="10">
        <f t="shared" si="1"/>
        <v>39</v>
      </c>
      <c r="C40" s="106" t="s">
        <v>133</v>
      </c>
      <c r="D40" s="11">
        <v>1</v>
      </c>
      <c r="E40" s="12" t="s">
        <v>13</v>
      </c>
      <c r="F40" s="25" t="s">
        <v>115</v>
      </c>
      <c r="G40" s="13"/>
      <c r="H40" s="14" t="s">
        <v>134</v>
      </c>
      <c r="I40" s="27" t="str">
        <f t="shared" si="2"/>
        <v>AM</v>
      </c>
      <c r="J40" s="27">
        <f t="shared" si="3"/>
        <v>39</v>
      </c>
      <c r="K40" s="17"/>
      <c r="L40" s="19" t="s">
        <v>18</v>
      </c>
    </row>
    <row r="41" spans="1:22" ht="23.1">
      <c r="A41" s="9" t="str">
        <f t="shared" si="0"/>
        <v>AN</v>
      </c>
      <c r="B41" s="10">
        <f t="shared" si="1"/>
        <v>40</v>
      </c>
      <c r="C41" s="106" t="s">
        <v>135</v>
      </c>
      <c r="D41" s="26">
        <v>1</v>
      </c>
      <c r="E41" s="28" t="s">
        <v>13</v>
      </c>
      <c r="F41" s="17" t="s">
        <v>115</v>
      </c>
      <c r="G41" s="22" t="s">
        <v>18</v>
      </c>
      <c r="H41" s="23" t="s">
        <v>136</v>
      </c>
      <c r="I41" s="27" t="str">
        <f t="shared" si="2"/>
        <v>AN</v>
      </c>
      <c r="J41" s="27">
        <f t="shared" si="3"/>
        <v>40</v>
      </c>
      <c r="K41" s="17"/>
      <c r="L41" s="19" t="s">
        <v>18</v>
      </c>
      <c r="M41" s="39"/>
      <c r="N41" s="39"/>
      <c r="O41" s="39"/>
      <c r="P41" s="39"/>
      <c r="Q41" s="39"/>
      <c r="R41" s="39"/>
    </row>
    <row r="42" spans="1:22" ht="23.1">
      <c r="A42" s="9" t="str">
        <f t="shared" si="0"/>
        <v>AO</v>
      </c>
      <c r="B42" s="10">
        <f t="shared" si="1"/>
        <v>41</v>
      </c>
      <c r="C42" s="106" t="s">
        <v>137</v>
      </c>
      <c r="D42" s="26">
        <v>1</v>
      </c>
      <c r="E42" s="28" t="s">
        <v>13</v>
      </c>
      <c r="F42" s="17" t="s">
        <v>115</v>
      </c>
      <c r="G42" s="22" t="s">
        <v>18</v>
      </c>
      <c r="H42" s="23" t="s">
        <v>138</v>
      </c>
      <c r="I42" s="27" t="str">
        <f t="shared" si="2"/>
        <v>AO</v>
      </c>
      <c r="J42" s="27">
        <f t="shared" si="3"/>
        <v>41</v>
      </c>
      <c r="K42" s="17"/>
      <c r="L42" s="19" t="s">
        <v>18</v>
      </c>
      <c r="M42" s="39"/>
      <c r="N42" s="39"/>
      <c r="O42" s="39"/>
      <c r="P42" s="39"/>
      <c r="Q42" s="39"/>
      <c r="R42" s="39"/>
    </row>
    <row r="43" spans="1:22" ht="23.1">
      <c r="A43" s="9" t="str">
        <f t="shared" si="0"/>
        <v>AP</v>
      </c>
      <c r="B43" s="10">
        <f t="shared" si="1"/>
        <v>42</v>
      </c>
      <c r="C43" s="106" t="s">
        <v>139</v>
      </c>
      <c r="D43" s="11">
        <v>1</v>
      </c>
      <c r="E43" s="12" t="s">
        <v>13</v>
      </c>
      <c r="F43" s="25" t="s">
        <v>115</v>
      </c>
      <c r="G43" s="13"/>
      <c r="H43" s="14" t="s">
        <v>140</v>
      </c>
      <c r="I43" s="27" t="str">
        <f t="shared" si="2"/>
        <v>AP</v>
      </c>
      <c r="J43" s="27">
        <f t="shared" si="3"/>
        <v>42</v>
      </c>
      <c r="K43" s="17"/>
      <c r="L43" s="19" t="s">
        <v>18</v>
      </c>
    </row>
    <row r="44" spans="1:22" ht="34.5">
      <c r="A44" s="9" t="str">
        <f t="shared" si="0"/>
        <v>AQ</v>
      </c>
      <c r="B44" s="10">
        <f t="shared" si="1"/>
        <v>43</v>
      </c>
      <c r="C44" s="106" t="s">
        <v>141</v>
      </c>
      <c r="D44" s="20">
        <v>1</v>
      </c>
      <c r="E44" s="28" t="s">
        <v>13</v>
      </c>
      <c r="F44" s="25" t="s">
        <v>115</v>
      </c>
      <c r="G44" s="22"/>
      <c r="H44" s="14" t="s">
        <v>142</v>
      </c>
      <c r="I44" s="27" t="str">
        <f t="shared" si="2"/>
        <v>AQ</v>
      </c>
      <c r="J44" s="27">
        <f t="shared" si="3"/>
        <v>43</v>
      </c>
      <c r="K44" s="17"/>
      <c r="L44" s="19" t="s">
        <v>18</v>
      </c>
    </row>
    <row r="45" spans="1:22" ht="34.5">
      <c r="A45" s="9" t="str">
        <f t="shared" si="0"/>
        <v>AR</v>
      </c>
      <c r="B45" s="10">
        <f t="shared" si="1"/>
        <v>44</v>
      </c>
      <c r="C45" s="106" t="s">
        <v>143</v>
      </c>
      <c r="D45" s="20">
        <v>1</v>
      </c>
      <c r="E45" s="28" t="s">
        <v>13</v>
      </c>
      <c r="F45" s="25" t="s">
        <v>115</v>
      </c>
      <c r="G45" s="22"/>
      <c r="H45" s="14" t="s">
        <v>144</v>
      </c>
      <c r="I45" s="27" t="str">
        <f t="shared" si="2"/>
        <v>AR</v>
      </c>
      <c r="J45" s="27">
        <f t="shared" si="3"/>
        <v>44</v>
      </c>
      <c r="K45" s="17"/>
      <c r="L45" s="19" t="s">
        <v>18</v>
      </c>
    </row>
    <row r="46" spans="1:22" ht="23.1">
      <c r="A46" s="9" t="str">
        <f t="shared" si="0"/>
        <v>AS</v>
      </c>
      <c r="B46" s="10">
        <f t="shared" si="1"/>
        <v>45</v>
      </c>
      <c r="C46" s="106" t="s">
        <v>145</v>
      </c>
      <c r="D46" s="20">
        <v>1</v>
      </c>
      <c r="E46" s="28" t="s">
        <v>13</v>
      </c>
      <c r="F46" s="25" t="s">
        <v>115</v>
      </c>
      <c r="G46" s="22"/>
      <c r="H46" s="14" t="s">
        <v>146</v>
      </c>
      <c r="I46" s="27" t="str">
        <f t="shared" si="2"/>
        <v>AS</v>
      </c>
      <c r="J46" s="27">
        <f t="shared" si="3"/>
        <v>45</v>
      </c>
      <c r="K46" s="17"/>
      <c r="L46" s="19" t="s">
        <v>18</v>
      </c>
    </row>
    <row r="47" spans="1:22" ht="23.1">
      <c r="A47" s="9" t="str">
        <f t="shared" si="0"/>
        <v>AT</v>
      </c>
      <c r="B47" s="10">
        <f t="shared" si="1"/>
        <v>46</v>
      </c>
      <c r="C47" s="106" t="s">
        <v>147</v>
      </c>
      <c r="D47" s="20">
        <v>1</v>
      </c>
      <c r="E47" s="28" t="s">
        <v>13</v>
      </c>
      <c r="F47" s="25" t="s">
        <v>115</v>
      </c>
      <c r="G47" s="22"/>
      <c r="H47" s="14" t="s">
        <v>148</v>
      </c>
      <c r="I47" s="27" t="str">
        <f t="shared" si="2"/>
        <v>AT</v>
      </c>
      <c r="J47" s="27">
        <f t="shared" si="3"/>
        <v>46</v>
      </c>
      <c r="K47" s="17"/>
      <c r="L47" s="19" t="s">
        <v>18</v>
      </c>
    </row>
    <row r="48" spans="1:22" ht="23.1">
      <c r="A48" s="40" t="str">
        <f t="shared" si="0"/>
        <v>AU</v>
      </c>
      <c r="B48" s="41">
        <f t="shared" si="1"/>
        <v>47</v>
      </c>
      <c r="C48" s="112" t="s">
        <v>149</v>
      </c>
      <c r="D48" s="42">
        <v>1</v>
      </c>
      <c r="E48" s="43" t="s">
        <v>13</v>
      </c>
      <c r="F48" s="44" t="s">
        <v>150</v>
      </c>
      <c r="G48" s="45"/>
      <c r="H48" s="46" t="s">
        <v>151</v>
      </c>
      <c r="I48" s="27"/>
      <c r="J48" s="27"/>
      <c r="K48" s="24" t="s">
        <v>152</v>
      </c>
      <c r="L48" s="47" t="s">
        <v>18</v>
      </c>
      <c r="M48" s="48"/>
      <c r="N48" s="48"/>
      <c r="O48" s="48"/>
      <c r="P48" s="48"/>
      <c r="Q48" s="48"/>
      <c r="R48" s="48"/>
      <c r="S48" s="48"/>
      <c r="T48" s="48"/>
      <c r="U48" s="48"/>
      <c r="V48" s="48"/>
    </row>
    <row r="49" spans="1:22" ht="34.5">
      <c r="A49" s="40" t="str">
        <f t="shared" si="0"/>
        <v>AV</v>
      </c>
      <c r="B49" s="41">
        <f t="shared" si="1"/>
        <v>48</v>
      </c>
      <c r="C49" s="113" t="s">
        <v>153</v>
      </c>
      <c r="D49" s="42">
        <v>1</v>
      </c>
      <c r="E49" s="43" t="s">
        <v>13</v>
      </c>
      <c r="F49" s="44" t="s">
        <v>150</v>
      </c>
      <c r="G49" s="45" t="s">
        <v>154</v>
      </c>
      <c r="H49" s="46" t="s">
        <v>155</v>
      </c>
      <c r="I49" s="27"/>
      <c r="J49" s="27"/>
      <c r="K49" s="24" t="s">
        <v>152</v>
      </c>
      <c r="L49" s="47" t="s">
        <v>18</v>
      </c>
      <c r="M49" s="49"/>
      <c r="N49" s="49"/>
      <c r="O49" s="49"/>
      <c r="P49" s="49"/>
      <c r="Q49" s="49"/>
      <c r="R49" s="49"/>
      <c r="S49" s="49"/>
      <c r="T49" s="49"/>
      <c r="U49" s="49"/>
      <c r="V49" s="49"/>
    </row>
    <row r="50" spans="1:22" ht="23.1">
      <c r="A50" s="40" t="str">
        <f t="shared" si="0"/>
        <v>AW</v>
      </c>
      <c r="B50" s="41">
        <f t="shared" si="1"/>
        <v>49</v>
      </c>
      <c r="C50" s="113" t="s">
        <v>156</v>
      </c>
      <c r="D50" s="42">
        <v>2</v>
      </c>
      <c r="E50" s="50" t="s">
        <v>24</v>
      </c>
      <c r="F50" s="44" t="s">
        <v>157</v>
      </c>
      <c r="G50" s="45" t="s">
        <v>158</v>
      </c>
      <c r="H50" s="51" t="s">
        <v>156</v>
      </c>
      <c r="I50" s="27"/>
      <c r="J50" s="27"/>
      <c r="K50" s="24" t="s">
        <v>152</v>
      </c>
      <c r="L50" s="114" t="s">
        <v>18</v>
      </c>
      <c r="M50" s="49"/>
      <c r="N50" s="49"/>
      <c r="O50" s="49"/>
      <c r="P50" s="49"/>
      <c r="Q50" s="49"/>
      <c r="R50" s="49"/>
      <c r="S50" s="49"/>
      <c r="T50" s="49"/>
      <c r="U50" s="49"/>
      <c r="V50" s="49"/>
    </row>
    <row r="51" spans="1:22" ht="12.6">
      <c r="A51" s="52" t="str">
        <f t="shared" si="0"/>
        <v>AX</v>
      </c>
      <c r="B51" s="53">
        <f t="shared" si="1"/>
        <v>50</v>
      </c>
      <c r="C51" s="115" t="s">
        <v>159</v>
      </c>
      <c r="D51" s="54">
        <v>1</v>
      </c>
      <c r="E51" s="55" t="s">
        <v>13</v>
      </c>
      <c r="F51" s="56" t="s">
        <v>160</v>
      </c>
      <c r="G51" s="45" t="s">
        <v>18</v>
      </c>
      <c r="H51" s="57" t="s">
        <v>161</v>
      </c>
      <c r="I51" s="15"/>
      <c r="J51" s="16"/>
      <c r="K51" s="24" t="s">
        <v>152</v>
      </c>
      <c r="L51" s="116" t="s">
        <v>18</v>
      </c>
      <c r="M51" s="58"/>
      <c r="N51" s="58"/>
      <c r="O51" s="58"/>
      <c r="P51" s="58"/>
      <c r="Q51" s="58"/>
      <c r="R51" s="58"/>
      <c r="S51" s="58"/>
      <c r="T51" s="58"/>
      <c r="U51" s="58"/>
      <c r="V51" s="58"/>
    </row>
    <row r="52" spans="1:22" ht="12.6">
      <c r="A52" s="52" t="str">
        <f t="shared" si="0"/>
        <v>AY</v>
      </c>
      <c r="B52" s="53">
        <f t="shared" si="1"/>
        <v>51</v>
      </c>
      <c r="C52" s="115" t="s">
        <v>162</v>
      </c>
      <c r="D52" s="54">
        <v>1</v>
      </c>
      <c r="E52" s="55" t="s">
        <v>13</v>
      </c>
      <c r="F52" s="56" t="s">
        <v>160</v>
      </c>
      <c r="G52" s="45" t="s">
        <v>18</v>
      </c>
      <c r="H52" s="57" t="s">
        <v>161</v>
      </c>
      <c r="I52" s="15"/>
      <c r="J52" s="15"/>
      <c r="K52" s="24" t="s">
        <v>152</v>
      </c>
      <c r="L52" s="59" t="s">
        <v>18</v>
      </c>
      <c r="M52" s="58"/>
      <c r="N52" s="58"/>
      <c r="O52" s="58"/>
      <c r="P52" s="58"/>
      <c r="Q52" s="58"/>
      <c r="R52" s="58"/>
      <c r="S52" s="58"/>
      <c r="T52" s="58"/>
      <c r="U52" s="58"/>
      <c r="V52" s="58"/>
    </row>
    <row r="53" spans="1:22" ht="12.6">
      <c r="A53" s="52" t="str">
        <f t="shared" si="0"/>
        <v>AZ</v>
      </c>
      <c r="B53" s="53">
        <f t="shared" si="1"/>
        <v>52</v>
      </c>
      <c r="C53" s="115" t="s">
        <v>163</v>
      </c>
      <c r="D53" s="54">
        <v>1</v>
      </c>
      <c r="E53" s="55" t="s">
        <v>13</v>
      </c>
      <c r="F53" s="56" t="s">
        <v>160</v>
      </c>
      <c r="G53" s="45" t="s">
        <v>18</v>
      </c>
      <c r="H53" s="57" t="s">
        <v>161</v>
      </c>
      <c r="I53" s="15"/>
      <c r="J53" s="15"/>
      <c r="K53" s="24" t="s">
        <v>152</v>
      </c>
      <c r="L53" s="59" t="s">
        <v>18</v>
      </c>
      <c r="M53" s="58"/>
      <c r="N53" s="58"/>
      <c r="O53" s="58"/>
      <c r="P53" s="58"/>
      <c r="Q53" s="58"/>
      <c r="R53" s="58"/>
      <c r="S53" s="58"/>
      <c r="T53" s="58"/>
      <c r="U53" s="58"/>
      <c r="V53" s="58"/>
    </row>
    <row r="54" spans="1:22" ht="23.1">
      <c r="A54" s="52" t="str">
        <f t="shared" si="0"/>
        <v>BA</v>
      </c>
      <c r="B54" s="53">
        <f t="shared" si="1"/>
        <v>53</v>
      </c>
      <c r="C54" s="117" t="s">
        <v>164</v>
      </c>
      <c r="D54" s="54">
        <v>1</v>
      </c>
      <c r="E54" s="55" t="s">
        <v>13</v>
      </c>
      <c r="F54" s="56" t="s">
        <v>160</v>
      </c>
      <c r="G54" s="45" t="s">
        <v>18</v>
      </c>
      <c r="H54" s="57" t="s">
        <v>161</v>
      </c>
      <c r="I54" s="15"/>
      <c r="J54" s="15"/>
      <c r="K54" s="24" t="s">
        <v>152</v>
      </c>
      <c r="L54" s="59" t="s">
        <v>18</v>
      </c>
      <c r="M54" s="58"/>
      <c r="N54" s="58"/>
      <c r="O54" s="58"/>
      <c r="P54" s="58"/>
      <c r="Q54" s="58"/>
      <c r="R54" s="58"/>
      <c r="S54" s="58"/>
      <c r="T54" s="58"/>
      <c r="U54" s="58"/>
      <c r="V54" s="58"/>
    </row>
    <row r="55" spans="1:22" ht="12.6">
      <c r="A55" s="52" t="str">
        <f t="shared" si="0"/>
        <v>BB</v>
      </c>
      <c r="B55" s="53">
        <f t="shared" si="1"/>
        <v>54</v>
      </c>
      <c r="C55" s="115" t="s">
        <v>165</v>
      </c>
      <c r="D55" s="54">
        <v>1</v>
      </c>
      <c r="E55" s="55" t="s">
        <v>13</v>
      </c>
      <c r="F55" s="56" t="s">
        <v>160</v>
      </c>
      <c r="G55" s="45" t="s">
        <v>18</v>
      </c>
      <c r="H55" s="57" t="s">
        <v>161</v>
      </c>
      <c r="I55" s="15"/>
      <c r="J55" s="15"/>
      <c r="K55" s="24" t="s">
        <v>152</v>
      </c>
      <c r="L55" s="59" t="s">
        <v>18</v>
      </c>
      <c r="M55" s="58"/>
      <c r="N55" s="58"/>
      <c r="O55" s="58"/>
      <c r="P55" s="58"/>
      <c r="Q55" s="58"/>
      <c r="R55" s="58"/>
      <c r="S55" s="58"/>
      <c r="T55" s="58"/>
      <c r="U55" s="58"/>
      <c r="V55" s="58"/>
    </row>
    <row r="56" spans="1:22" ht="12.6">
      <c r="A56" s="52" t="str">
        <f t="shared" si="0"/>
        <v>BC</v>
      </c>
      <c r="B56" s="53">
        <f t="shared" si="1"/>
        <v>55</v>
      </c>
      <c r="C56" s="115" t="s">
        <v>166</v>
      </c>
      <c r="D56" s="54">
        <v>1</v>
      </c>
      <c r="E56" s="55" t="s">
        <v>13</v>
      </c>
      <c r="F56" s="56" t="s">
        <v>160</v>
      </c>
      <c r="G56" s="45" t="s">
        <v>18</v>
      </c>
      <c r="H56" s="57" t="s">
        <v>161</v>
      </c>
      <c r="I56" s="15"/>
      <c r="J56" s="15"/>
      <c r="K56" s="24" t="s">
        <v>152</v>
      </c>
      <c r="L56" s="59" t="s">
        <v>18</v>
      </c>
      <c r="M56" s="58"/>
      <c r="N56" s="58"/>
      <c r="O56" s="58"/>
      <c r="P56" s="58"/>
      <c r="Q56" s="58"/>
      <c r="R56" s="58"/>
      <c r="S56" s="58"/>
      <c r="T56" s="58"/>
      <c r="U56" s="58"/>
      <c r="V56" s="58"/>
    </row>
    <row r="57" spans="1:22" ht="12.6">
      <c r="A57" s="52" t="str">
        <f t="shared" si="0"/>
        <v>BD</v>
      </c>
      <c r="B57" s="53">
        <f t="shared" si="1"/>
        <v>56</v>
      </c>
      <c r="C57" s="115" t="s">
        <v>167</v>
      </c>
      <c r="D57" s="54">
        <v>1</v>
      </c>
      <c r="E57" s="55" t="s">
        <v>13</v>
      </c>
      <c r="F57" s="56" t="s">
        <v>160</v>
      </c>
      <c r="G57" s="45" t="s">
        <v>18</v>
      </c>
      <c r="H57" s="57" t="s">
        <v>161</v>
      </c>
      <c r="I57" s="15"/>
      <c r="J57" s="15"/>
      <c r="K57" s="24" t="s">
        <v>152</v>
      </c>
      <c r="L57" s="59" t="s">
        <v>18</v>
      </c>
      <c r="M57" s="58"/>
      <c r="N57" s="58"/>
      <c r="O57" s="58"/>
      <c r="P57" s="58"/>
      <c r="Q57" s="58"/>
      <c r="R57" s="58"/>
      <c r="S57" s="58"/>
      <c r="T57" s="58"/>
      <c r="U57" s="58"/>
      <c r="V57" s="58"/>
    </row>
    <row r="58" spans="1:22" ht="12.6">
      <c r="A58" s="52" t="str">
        <f t="shared" si="0"/>
        <v>BE</v>
      </c>
      <c r="B58" s="53">
        <f t="shared" si="1"/>
        <v>57</v>
      </c>
      <c r="C58" s="115" t="s">
        <v>168</v>
      </c>
      <c r="D58" s="54">
        <v>1</v>
      </c>
      <c r="E58" s="55" t="s">
        <v>13</v>
      </c>
      <c r="F58" s="56" t="s">
        <v>160</v>
      </c>
      <c r="G58" s="45" t="s">
        <v>18</v>
      </c>
      <c r="H58" s="57" t="s">
        <v>161</v>
      </c>
      <c r="I58" s="15"/>
      <c r="J58" s="15"/>
      <c r="K58" s="24" t="s">
        <v>152</v>
      </c>
      <c r="L58" s="59" t="s">
        <v>18</v>
      </c>
      <c r="M58" s="58"/>
      <c r="N58" s="58"/>
      <c r="O58" s="58"/>
      <c r="P58" s="58"/>
      <c r="Q58" s="58"/>
      <c r="R58" s="58"/>
      <c r="S58" s="58"/>
      <c r="T58" s="58"/>
      <c r="U58" s="58"/>
      <c r="V58" s="58"/>
    </row>
    <row r="59" spans="1:22" ht="12.6">
      <c r="A59" s="52" t="str">
        <f t="shared" si="0"/>
        <v>BF</v>
      </c>
      <c r="B59" s="53">
        <f t="shared" si="1"/>
        <v>58</v>
      </c>
      <c r="C59" s="115" t="s">
        <v>169</v>
      </c>
      <c r="D59" s="54">
        <v>1</v>
      </c>
      <c r="E59" s="55" t="s">
        <v>13</v>
      </c>
      <c r="F59" s="56" t="s">
        <v>160</v>
      </c>
      <c r="G59" s="45" t="s">
        <v>18</v>
      </c>
      <c r="H59" s="57" t="s">
        <v>161</v>
      </c>
      <c r="I59" s="15"/>
      <c r="J59" s="15"/>
      <c r="K59" s="24" t="s">
        <v>152</v>
      </c>
      <c r="L59" s="59" t="s">
        <v>18</v>
      </c>
      <c r="M59" s="58"/>
      <c r="N59" s="58"/>
      <c r="O59" s="58"/>
      <c r="P59" s="58"/>
      <c r="Q59" s="58"/>
      <c r="R59" s="58"/>
      <c r="S59" s="58"/>
      <c r="T59" s="58"/>
      <c r="U59" s="58"/>
      <c r="V59" s="58"/>
    </row>
    <row r="60" spans="1:22" ht="12.6">
      <c r="A60" s="52" t="str">
        <f t="shared" si="0"/>
        <v>BG</v>
      </c>
      <c r="B60" s="53">
        <f t="shared" si="1"/>
        <v>59</v>
      </c>
      <c r="C60" s="115" t="s">
        <v>170</v>
      </c>
      <c r="D60" s="54">
        <v>1</v>
      </c>
      <c r="E60" s="55" t="s">
        <v>13</v>
      </c>
      <c r="F60" s="56" t="s">
        <v>160</v>
      </c>
      <c r="G60" s="45" t="s">
        <v>18</v>
      </c>
      <c r="H60" s="57" t="s">
        <v>161</v>
      </c>
      <c r="I60" s="15"/>
      <c r="J60" s="15"/>
      <c r="K60" s="24" t="s">
        <v>152</v>
      </c>
      <c r="L60" s="59" t="s">
        <v>18</v>
      </c>
      <c r="M60" s="58"/>
      <c r="N60" s="58"/>
      <c r="O60" s="58"/>
      <c r="P60" s="58"/>
      <c r="Q60" s="58"/>
      <c r="R60" s="58"/>
      <c r="S60" s="58"/>
      <c r="T60" s="58"/>
      <c r="U60" s="58"/>
      <c r="V60" s="58"/>
    </row>
    <row r="61" spans="1:22" ht="12.6">
      <c r="A61" s="9" t="str">
        <f t="shared" si="0"/>
        <v>AU</v>
      </c>
      <c r="B61" s="10">
        <f t="shared" ref="B61:B130" si="4">ROW(B47)</f>
        <v>47</v>
      </c>
      <c r="C61" s="105" t="s">
        <v>171</v>
      </c>
      <c r="D61" s="11">
        <v>1</v>
      </c>
      <c r="E61" s="12" t="s">
        <v>13</v>
      </c>
      <c r="F61" s="25" t="s">
        <v>160</v>
      </c>
      <c r="G61" s="13" t="s">
        <v>18</v>
      </c>
      <c r="H61" s="60" t="s">
        <v>161</v>
      </c>
      <c r="I61" s="27" t="str">
        <f t="shared" ref="I61:I68" si="5">SUBSTITUTE(ADDRESS(1,J61,4), "1", "")</f>
        <v>BH</v>
      </c>
      <c r="J61" s="27">
        <f t="shared" ref="J61:J68" si="6">ROW(J60)</f>
        <v>60</v>
      </c>
      <c r="K61" s="24"/>
      <c r="L61" s="19" t="s">
        <v>18</v>
      </c>
    </row>
    <row r="62" spans="1:22" ht="12.6">
      <c r="A62" s="9" t="str">
        <f t="shared" si="0"/>
        <v>AV</v>
      </c>
      <c r="B62" s="10">
        <f t="shared" si="4"/>
        <v>48</v>
      </c>
      <c r="C62" s="105" t="s">
        <v>172</v>
      </c>
      <c r="D62" s="11">
        <v>1</v>
      </c>
      <c r="E62" s="12" t="s">
        <v>13</v>
      </c>
      <c r="F62" s="25" t="s">
        <v>160</v>
      </c>
      <c r="G62" s="13" t="s">
        <v>18</v>
      </c>
      <c r="H62" s="60" t="s">
        <v>161</v>
      </c>
      <c r="I62" s="27" t="str">
        <f t="shared" si="5"/>
        <v>BI</v>
      </c>
      <c r="J62" s="27">
        <f t="shared" si="6"/>
        <v>61</v>
      </c>
      <c r="K62" s="24"/>
      <c r="L62" s="19" t="s">
        <v>18</v>
      </c>
    </row>
    <row r="63" spans="1:22" ht="12.6">
      <c r="A63" s="9" t="str">
        <f t="shared" si="0"/>
        <v>AW</v>
      </c>
      <c r="B63" s="10">
        <f t="shared" si="4"/>
        <v>49</v>
      </c>
      <c r="C63" s="105" t="s">
        <v>173</v>
      </c>
      <c r="D63" s="11">
        <v>1</v>
      </c>
      <c r="E63" s="12" t="s">
        <v>13</v>
      </c>
      <c r="F63" s="25" t="s">
        <v>160</v>
      </c>
      <c r="G63" s="13" t="s">
        <v>18</v>
      </c>
      <c r="H63" s="60" t="s">
        <v>161</v>
      </c>
      <c r="I63" s="27" t="str">
        <f t="shared" si="5"/>
        <v>BJ</v>
      </c>
      <c r="J63" s="27">
        <f t="shared" si="6"/>
        <v>62</v>
      </c>
      <c r="K63" s="24"/>
      <c r="L63" s="19" t="s">
        <v>18</v>
      </c>
    </row>
    <row r="64" spans="1:22" ht="12.6">
      <c r="A64" s="61" t="str">
        <f t="shared" si="0"/>
        <v>AX</v>
      </c>
      <c r="B64" s="10">
        <f t="shared" si="4"/>
        <v>50</v>
      </c>
      <c r="C64" s="105" t="s">
        <v>174</v>
      </c>
      <c r="D64" s="11">
        <v>1</v>
      </c>
      <c r="E64" s="12" t="s">
        <v>13</v>
      </c>
      <c r="F64" s="25" t="s">
        <v>160</v>
      </c>
      <c r="G64" s="13" t="s">
        <v>18</v>
      </c>
      <c r="H64" s="60" t="s">
        <v>161</v>
      </c>
      <c r="I64" s="27" t="str">
        <f t="shared" si="5"/>
        <v>BK</v>
      </c>
      <c r="J64" s="27">
        <f t="shared" si="6"/>
        <v>63</v>
      </c>
      <c r="K64" s="24"/>
      <c r="L64" s="19" t="s">
        <v>18</v>
      </c>
    </row>
    <row r="65" spans="1:12" ht="12.6">
      <c r="A65" s="61" t="str">
        <f t="shared" si="0"/>
        <v>AY</v>
      </c>
      <c r="B65" s="10">
        <f t="shared" si="4"/>
        <v>51</v>
      </c>
      <c r="C65" s="105" t="s">
        <v>175</v>
      </c>
      <c r="D65" s="11">
        <v>1</v>
      </c>
      <c r="E65" s="12" t="s">
        <v>13</v>
      </c>
      <c r="F65" s="25" t="s">
        <v>160</v>
      </c>
      <c r="G65" s="13" t="s">
        <v>18</v>
      </c>
      <c r="H65" s="60" t="s">
        <v>161</v>
      </c>
      <c r="I65" s="27" t="str">
        <f t="shared" si="5"/>
        <v>BL</v>
      </c>
      <c r="J65" s="27">
        <f t="shared" si="6"/>
        <v>64</v>
      </c>
      <c r="K65" s="24"/>
      <c r="L65" s="19" t="s">
        <v>18</v>
      </c>
    </row>
    <row r="66" spans="1:12" ht="12.6">
      <c r="A66" s="61" t="str">
        <f t="shared" si="0"/>
        <v>AZ</v>
      </c>
      <c r="B66" s="10">
        <f t="shared" si="4"/>
        <v>52</v>
      </c>
      <c r="C66" s="105" t="s">
        <v>176</v>
      </c>
      <c r="D66" s="11">
        <v>1</v>
      </c>
      <c r="E66" s="12" t="s">
        <v>13</v>
      </c>
      <c r="F66" s="25" t="s">
        <v>160</v>
      </c>
      <c r="G66" s="13" t="s">
        <v>18</v>
      </c>
      <c r="H66" s="60" t="s">
        <v>161</v>
      </c>
      <c r="I66" s="27" t="str">
        <f t="shared" si="5"/>
        <v>BM</v>
      </c>
      <c r="J66" s="27">
        <f t="shared" si="6"/>
        <v>65</v>
      </c>
      <c r="K66" s="24"/>
      <c r="L66" s="19" t="s">
        <v>18</v>
      </c>
    </row>
    <row r="67" spans="1:12" ht="12.6">
      <c r="A67" s="61" t="str">
        <f t="shared" si="0"/>
        <v>BA</v>
      </c>
      <c r="B67" s="10">
        <f t="shared" si="4"/>
        <v>53</v>
      </c>
      <c r="C67" s="105" t="s">
        <v>177</v>
      </c>
      <c r="D67" s="11">
        <v>1</v>
      </c>
      <c r="E67" s="12" t="s">
        <v>13</v>
      </c>
      <c r="F67" s="25" t="s">
        <v>160</v>
      </c>
      <c r="G67" s="13" t="s">
        <v>18</v>
      </c>
      <c r="H67" s="60" t="s">
        <v>161</v>
      </c>
      <c r="I67" s="27" t="str">
        <f t="shared" si="5"/>
        <v>BN</v>
      </c>
      <c r="J67" s="27">
        <f t="shared" si="6"/>
        <v>66</v>
      </c>
      <c r="K67" s="24"/>
      <c r="L67" s="19" t="s">
        <v>18</v>
      </c>
    </row>
    <row r="68" spans="1:12" ht="12.6">
      <c r="A68" s="61" t="str">
        <f t="shared" si="0"/>
        <v>BB</v>
      </c>
      <c r="B68" s="10">
        <f t="shared" si="4"/>
        <v>54</v>
      </c>
      <c r="C68" s="105" t="s">
        <v>178</v>
      </c>
      <c r="D68" s="11">
        <v>1</v>
      </c>
      <c r="E68" s="12" t="s">
        <v>13</v>
      </c>
      <c r="F68" s="25" t="s">
        <v>160</v>
      </c>
      <c r="G68" s="13" t="s">
        <v>18</v>
      </c>
      <c r="H68" s="60" t="s">
        <v>161</v>
      </c>
      <c r="I68" s="27" t="str">
        <f t="shared" si="5"/>
        <v>BO</v>
      </c>
      <c r="J68" s="27">
        <f t="shared" si="6"/>
        <v>67</v>
      </c>
      <c r="K68" s="24"/>
      <c r="L68" s="19" t="s">
        <v>18</v>
      </c>
    </row>
    <row r="69" spans="1:12" ht="34.5">
      <c r="A69" s="61" t="str">
        <f t="shared" si="0"/>
        <v>BC</v>
      </c>
      <c r="B69" s="10">
        <f t="shared" si="4"/>
        <v>55</v>
      </c>
      <c r="C69" s="118" t="s">
        <v>179</v>
      </c>
      <c r="D69" s="62">
        <v>1</v>
      </c>
      <c r="E69" s="63" t="s">
        <v>13</v>
      </c>
      <c r="F69" s="64" t="s">
        <v>180</v>
      </c>
      <c r="G69" s="65" t="s">
        <v>18</v>
      </c>
      <c r="H69" s="38" t="s">
        <v>181</v>
      </c>
      <c r="I69" s="27"/>
      <c r="J69" s="27"/>
      <c r="K69" s="36" t="s">
        <v>182</v>
      </c>
      <c r="L69" s="66" t="s">
        <v>18</v>
      </c>
    </row>
    <row r="70" spans="1:12" ht="57.6">
      <c r="A70" s="61" t="str">
        <f t="shared" si="0"/>
        <v>BD</v>
      </c>
      <c r="B70" s="10">
        <f t="shared" si="4"/>
        <v>56</v>
      </c>
      <c r="C70" s="118" t="s">
        <v>183</v>
      </c>
      <c r="D70" s="62">
        <v>1</v>
      </c>
      <c r="E70" s="118" t="s">
        <v>13</v>
      </c>
      <c r="F70" s="64" t="s">
        <v>180</v>
      </c>
      <c r="G70" s="65" t="s">
        <v>18</v>
      </c>
      <c r="H70" s="38" t="s">
        <v>184</v>
      </c>
      <c r="I70" s="27"/>
      <c r="J70" s="27"/>
      <c r="K70" s="36" t="s">
        <v>182</v>
      </c>
      <c r="L70" s="66" t="s">
        <v>18</v>
      </c>
    </row>
    <row r="71" spans="1:12" ht="45.95">
      <c r="A71" s="61" t="str">
        <f t="shared" si="0"/>
        <v>BE</v>
      </c>
      <c r="B71" s="10">
        <f t="shared" si="4"/>
        <v>57</v>
      </c>
      <c r="C71" s="118" t="s">
        <v>185</v>
      </c>
      <c r="D71" s="62">
        <v>1</v>
      </c>
      <c r="E71" s="63" t="s">
        <v>35</v>
      </c>
      <c r="F71" s="64" t="s">
        <v>186</v>
      </c>
      <c r="G71" s="119">
        <v>1</v>
      </c>
      <c r="H71" s="38" t="s">
        <v>187</v>
      </c>
      <c r="I71" s="27"/>
      <c r="J71" s="27"/>
      <c r="K71" s="36" t="s">
        <v>182</v>
      </c>
      <c r="L71" s="66" t="s">
        <v>18</v>
      </c>
    </row>
    <row r="72" spans="1:12" ht="45.95">
      <c r="A72" s="61" t="str">
        <f t="shared" si="0"/>
        <v>BF</v>
      </c>
      <c r="B72" s="10">
        <f t="shared" si="4"/>
        <v>58</v>
      </c>
      <c r="C72" s="118" t="s">
        <v>188</v>
      </c>
      <c r="D72" s="62">
        <v>1</v>
      </c>
      <c r="E72" s="63" t="s">
        <v>35</v>
      </c>
      <c r="F72" s="64" t="s">
        <v>186</v>
      </c>
      <c r="G72" s="119">
        <v>2</v>
      </c>
      <c r="H72" s="38" t="s">
        <v>189</v>
      </c>
      <c r="I72" s="27"/>
      <c r="J72" s="27"/>
      <c r="K72" s="36" t="s">
        <v>182</v>
      </c>
      <c r="L72" s="66" t="s">
        <v>18</v>
      </c>
    </row>
    <row r="73" spans="1:12" ht="45.95">
      <c r="A73" s="61" t="str">
        <f t="shared" si="0"/>
        <v>BG</v>
      </c>
      <c r="B73" s="10">
        <f t="shared" si="4"/>
        <v>59</v>
      </c>
      <c r="C73" s="118" t="s">
        <v>190</v>
      </c>
      <c r="D73" s="62">
        <v>1</v>
      </c>
      <c r="E73" s="63" t="s">
        <v>35</v>
      </c>
      <c r="F73" s="64" t="s">
        <v>186</v>
      </c>
      <c r="G73" s="119">
        <v>3</v>
      </c>
      <c r="H73" s="38" t="s">
        <v>191</v>
      </c>
      <c r="I73" s="27"/>
      <c r="J73" s="27"/>
      <c r="K73" s="36" t="s">
        <v>182</v>
      </c>
      <c r="L73" s="66" t="s">
        <v>18</v>
      </c>
    </row>
    <row r="74" spans="1:12" ht="45.95">
      <c r="A74" s="61" t="str">
        <f t="shared" si="0"/>
        <v>BH</v>
      </c>
      <c r="B74" s="10">
        <f t="shared" si="4"/>
        <v>60</v>
      </c>
      <c r="C74" s="118" t="s">
        <v>192</v>
      </c>
      <c r="D74" s="62">
        <v>1</v>
      </c>
      <c r="E74" s="63" t="s">
        <v>35</v>
      </c>
      <c r="F74" s="64" t="s">
        <v>193</v>
      </c>
      <c r="G74" s="119">
        <v>4</v>
      </c>
      <c r="H74" s="38" t="s">
        <v>194</v>
      </c>
      <c r="I74" s="27"/>
      <c r="J74" s="27"/>
      <c r="K74" s="36" t="s">
        <v>182</v>
      </c>
      <c r="L74" s="66" t="s">
        <v>18</v>
      </c>
    </row>
    <row r="75" spans="1:12" ht="45.95">
      <c r="A75" s="61" t="str">
        <f t="shared" si="0"/>
        <v>BI</v>
      </c>
      <c r="B75" s="10">
        <f t="shared" si="4"/>
        <v>61</v>
      </c>
      <c r="C75" s="118" t="s">
        <v>195</v>
      </c>
      <c r="D75" s="62">
        <v>1</v>
      </c>
      <c r="E75" s="63" t="s">
        <v>35</v>
      </c>
      <c r="F75" s="64" t="s">
        <v>193</v>
      </c>
      <c r="G75" s="119">
        <v>5</v>
      </c>
      <c r="H75" s="38" t="s">
        <v>194</v>
      </c>
      <c r="I75" s="27"/>
      <c r="J75" s="27"/>
      <c r="K75" s="36" t="s">
        <v>182</v>
      </c>
      <c r="L75" s="66" t="s">
        <v>18</v>
      </c>
    </row>
    <row r="76" spans="1:12" ht="45.95">
      <c r="A76" s="61" t="str">
        <f t="shared" si="0"/>
        <v>BJ</v>
      </c>
      <c r="B76" s="10">
        <f t="shared" si="4"/>
        <v>62</v>
      </c>
      <c r="C76" s="118" t="s">
        <v>196</v>
      </c>
      <c r="D76" s="62">
        <v>1</v>
      </c>
      <c r="E76" s="63" t="s">
        <v>35</v>
      </c>
      <c r="F76" s="64" t="s">
        <v>193</v>
      </c>
      <c r="G76" s="119">
        <v>6</v>
      </c>
      <c r="H76" s="38" t="s">
        <v>194</v>
      </c>
      <c r="I76" s="27"/>
      <c r="J76" s="27"/>
      <c r="K76" s="36" t="s">
        <v>182</v>
      </c>
      <c r="L76" s="66" t="s">
        <v>18</v>
      </c>
    </row>
    <row r="77" spans="1:12" ht="34.5">
      <c r="A77" s="61" t="str">
        <f t="shared" si="0"/>
        <v>BK</v>
      </c>
      <c r="B77" s="10">
        <f t="shared" si="4"/>
        <v>63</v>
      </c>
      <c r="C77" s="118" t="s">
        <v>197</v>
      </c>
      <c r="D77" s="62">
        <v>1</v>
      </c>
      <c r="E77" s="67" t="s">
        <v>13</v>
      </c>
      <c r="F77" s="24" t="s">
        <v>160</v>
      </c>
      <c r="G77" s="120" t="s">
        <v>18</v>
      </c>
      <c r="H77" s="38" t="s">
        <v>198</v>
      </c>
      <c r="I77" s="27"/>
      <c r="J77" s="27"/>
      <c r="K77" s="36" t="s">
        <v>182</v>
      </c>
      <c r="L77" s="66" t="s">
        <v>18</v>
      </c>
    </row>
    <row r="78" spans="1:12" ht="34.5">
      <c r="A78" s="61" t="str">
        <f t="shared" si="0"/>
        <v>BL</v>
      </c>
      <c r="B78" s="10">
        <f t="shared" si="4"/>
        <v>64</v>
      </c>
      <c r="C78" s="118" t="s">
        <v>199</v>
      </c>
      <c r="D78" s="62">
        <v>1</v>
      </c>
      <c r="E78" s="67" t="s">
        <v>13</v>
      </c>
      <c r="F78" s="24" t="s">
        <v>160</v>
      </c>
      <c r="G78" s="120" t="s">
        <v>18</v>
      </c>
      <c r="H78" s="38" t="s">
        <v>200</v>
      </c>
      <c r="I78" s="27"/>
      <c r="J78" s="27"/>
      <c r="K78" s="36" t="s">
        <v>182</v>
      </c>
      <c r="L78" s="66" t="s">
        <v>18</v>
      </c>
    </row>
    <row r="79" spans="1:12" ht="34.5">
      <c r="A79" s="61" t="str">
        <f t="shared" si="0"/>
        <v>BM</v>
      </c>
      <c r="B79" s="10">
        <f t="shared" si="4"/>
        <v>65</v>
      </c>
      <c r="C79" s="118" t="s">
        <v>201</v>
      </c>
      <c r="D79" s="62">
        <v>1</v>
      </c>
      <c r="E79" s="67" t="s">
        <v>13</v>
      </c>
      <c r="F79" s="24" t="s">
        <v>160</v>
      </c>
      <c r="G79" s="120" t="s">
        <v>18</v>
      </c>
      <c r="H79" s="38" t="s">
        <v>202</v>
      </c>
      <c r="I79" s="27"/>
      <c r="J79" s="27"/>
      <c r="K79" s="36" t="s">
        <v>182</v>
      </c>
      <c r="L79" s="66" t="s">
        <v>18</v>
      </c>
    </row>
    <row r="80" spans="1:12" ht="34.5">
      <c r="A80" s="61" t="str">
        <f t="shared" si="0"/>
        <v>BN</v>
      </c>
      <c r="B80" s="10">
        <f t="shared" si="4"/>
        <v>66</v>
      </c>
      <c r="C80" s="118" t="s">
        <v>203</v>
      </c>
      <c r="D80" s="62">
        <v>1</v>
      </c>
      <c r="E80" s="67" t="s">
        <v>13</v>
      </c>
      <c r="F80" s="24" t="s">
        <v>160</v>
      </c>
      <c r="G80" s="120" t="s">
        <v>18</v>
      </c>
      <c r="H80" s="38" t="s">
        <v>204</v>
      </c>
      <c r="I80" s="27"/>
      <c r="J80" s="16"/>
      <c r="K80" s="36" t="s">
        <v>182</v>
      </c>
      <c r="L80" s="66" t="s">
        <v>18</v>
      </c>
    </row>
    <row r="81" spans="1:12" ht="34.5">
      <c r="A81" s="61" t="str">
        <f t="shared" si="0"/>
        <v>BO</v>
      </c>
      <c r="B81" s="10">
        <f t="shared" si="4"/>
        <v>67</v>
      </c>
      <c r="C81" s="118" t="s">
        <v>205</v>
      </c>
      <c r="D81" s="62">
        <v>1</v>
      </c>
      <c r="E81" s="67" t="s">
        <v>13</v>
      </c>
      <c r="F81" s="24" t="s">
        <v>160</v>
      </c>
      <c r="G81" s="120" t="s">
        <v>18</v>
      </c>
      <c r="H81" s="38" t="s">
        <v>206</v>
      </c>
      <c r="I81" s="27"/>
      <c r="J81" s="16"/>
      <c r="K81" s="36" t="s">
        <v>182</v>
      </c>
      <c r="L81" s="66" t="s">
        <v>18</v>
      </c>
    </row>
    <row r="82" spans="1:12" ht="34.5">
      <c r="A82" s="61" t="str">
        <f t="shared" si="0"/>
        <v>BP</v>
      </c>
      <c r="B82" s="10">
        <f t="shared" si="4"/>
        <v>68</v>
      </c>
      <c r="C82" s="118" t="s">
        <v>207</v>
      </c>
      <c r="D82" s="62">
        <v>1</v>
      </c>
      <c r="E82" s="67" t="s">
        <v>13</v>
      </c>
      <c r="F82" s="24" t="s">
        <v>160</v>
      </c>
      <c r="G82" s="120" t="s">
        <v>18</v>
      </c>
      <c r="H82" s="38" t="s">
        <v>208</v>
      </c>
      <c r="I82" s="27"/>
      <c r="J82" s="16"/>
      <c r="K82" s="36" t="s">
        <v>182</v>
      </c>
      <c r="L82" s="66" t="s">
        <v>18</v>
      </c>
    </row>
    <row r="83" spans="1:12" ht="45.95">
      <c r="A83" s="61" t="str">
        <f t="shared" si="0"/>
        <v>BQ</v>
      </c>
      <c r="B83" s="10">
        <f t="shared" si="4"/>
        <v>69</v>
      </c>
      <c r="C83" s="118" t="s">
        <v>209</v>
      </c>
      <c r="D83" s="62">
        <v>1</v>
      </c>
      <c r="E83" s="67" t="s">
        <v>13</v>
      </c>
      <c r="F83" s="24" t="s">
        <v>160</v>
      </c>
      <c r="G83" s="120" t="s">
        <v>18</v>
      </c>
      <c r="H83" s="38" t="s">
        <v>210</v>
      </c>
      <c r="I83" s="27"/>
      <c r="J83" s="16"/>
      <c r="K83" s="36" t="s">
        <v>182</v>
      </c>
      <c r="L83" s="66" t="s">
        <v>18</v>
      </c>
    </row>
    <row r="84" spans="1:12" ht="34.5">
      <c r="A84" s="61" t="str">
        <f t="shared" si="0"/>
        <v>BR</v>
      </c>
      <c r="B84" s="10">
        <f t="shared" si="4"/>
        <v>70</v>
      </c>
      <c r="C84" s="118" t="s">
        <v>211</v>
      </c>
      <c r="D84" s="62">
        <v>1</v>
      </c>
      <c r="E84" s="67" t="s">
        <v>13</v>
      </c>
      <c r="F84" s="24" t="s">
        <v>160</v>
      </c>
      <c r="G84" s="120" t="s">
        <v>18</v>
      </c>
      <c r="H84" s="38" t="s">
        <v>212</v>
      </c>
      <c r="I84" s="27"/>
      <c r="J84" s="16"/>
      <c r="K84" s="36" t="s">
        <v>182</v>
      </c>
      <c r="L84" s="66" t="s">
        <v>18</v>
      </c>
    </row>
    <row r="85" spans="1:12" ht="34.5">
      <c r="A85" s="61" t="str">
        <f t="shared" si="0"/>
        <v>BS</v>
      </c>
      <c r="B85" s="10">
        <f t="shared" si="4"/>
        <v>71</v>
      </c>
      <c r="C85" s="118" t="s">
        <v>213</v>
      </c>
      <c r="D85" s="62">
        <v>1</v>
      </c>
      <c r="E85" s="67" t="s">
        <v>13</v>
      </c>
      <c r="F85" s="24" t="s">
        <v>160</v>
      </c>
      <c r="G85" s="120" t="s">
        <v>18</v>
      </c>
      <c r="H85" s="38" t="s">
        <v>214</v>
      </c>
      <c r="I85" s="27"/>
      <c r="J85" s="16"/>
      <c r="K85" s="36" t="s">
        <v>182</v>
      </c>
      <c r="L85" s="66" t="s">
        <v>18</v>
      </c>
    </row>
    <row r="86" spans="1:12" ht="34.5">
      <c r="A86" s="61" t="str">
        <f t="shared" si="0"/>
        <v>BT</v>
      </c>
      <c r="B86" s="10">
        <f t="shared" si="4"/>
        <v>72</v>
      </c>
      <c r="C86" s="118" t="s">
        <v>215</v>
      </c>
      <c r="D86" s="62">
        <v>1</v>
      </c>
      <c r="E86" s="67" t="s">
        <v>13</v>
      </c>
      <c r="F86" s="24" t="s">
        <v>160</v>
      </c>
      <c r="G86" s="120" t="s">
        <v>18</v>
      </c>
      <c r="H86" s="38" t="s">
        <v>216</v>
      </c>
      <c r="I86" s="27"/>
      <c r="J86" s="16"/>
      <c r="K86" s="36" t="s">
        <v>182</v>
      </c>
      <c r="L86" s="66" t="s">
        <v>18</v>
      </c>
    </row>
    <row r="87" spans="1:12" ht="34.5">
      <c r="A87" s="61" t="str">
        <f t="shared" si="0"/>
        <v>BU</v>
      </c>
      <c r="B87" s="10">
        <f t="shared" si="4"/>
        <v>73</v>
      </c>
      <c r="C87" s="118" t="s">
        <v>217</v>
      </c>
      <c r="D87" s="62">
        <v>1</v>
      </c>
      <c r="E87" s="67" t="s">
        <v>13</v>
      </c>
      <c r="F87" s="24" t="s">
        <v>160</v>
      </c>
      <c r="G87" s="120" t="s">
        <v>18</v>
      </c>
      <c r="H87" s="38" t="s">
        <v>218</v>
      </c>
      <c r="I87" s="27"/>
      <c r="J87" s="16"/>
      <c r="K87" s="36" t="s">
        <v>182</v>
      </c>
      <c r="L87" s="66" t="s">
        <v>18</v>
      </c>
    </row>
    <row r="88" spans="1:12" ht="34.5">
      <c r="A88" s="61" t="str">
        <f t="shared" si="0"/>
        <v>BV</v>
      </c>
      <c r="B88" s="10">
        <f t="shared" si="4"/>
        <v>74</v>
      </c>
      <c r="C88" s="118" t="s">
        <v>219</v>
      </c>
      <c r="D88" s="62">
        <v>1</v>
      </c>
      <c r="E88" s="67" t="s">
        <v>13</v>
      </c>
      <c r="F88" s="24" t="s">
        <v>160</v>
      </c>
      <c r="G88" s="120" t="s">
        <v>18</v>
      </c>
      <c r="H88" s="38" t="s">
        <v>220</v>
      </c>
      <c r="I88" s="27"/>
      <c r="J88" s="16"/>
      <c r="K88" s="36" t="s">
        <v>182</v>
      </c>
      <c r="L88" s="66" t="s">
        <v>18</v>
      </c>
    </row>
    <row r="89" spans="1:12" ht="34.5">
      <c r="A89" s="61" t="str">
        <f t="shared" si="0"/>
        <v>BW</v>
      </c>
      <c r="B89" s="10">
        <f t="shared" si="4"/>
        <v>75</v>
      </c>
      <c r="C89" s="118" t="s">
        <v>221</v>
      </c>
      <c r="D89" s="62">
        <v>1</v>
      </c>
      <c r="E89" s="67" t="s">
        <v>13</v>
      </c>
      <c r="F89" s="24" t="s">
        <v>160</v>
      </c>
      <c r="G89" s="120" t="s">
        <v>18</v>
      </c>
      <c r="H89" s="38" t="s">
        <v>222</v>
      </c>
      <c r="I89" s="27"/>
      <c r="J89" s="16"/>
      <c r="K89" s="36" t="s">
        <v>182</v>
      </c>
      <c r="L89" s="66" t="s">
        <v>18</v>
      </c>
    </row>
    <row r="90" spans="1:12" ht="34.5">
      <c r="A90" s="61" t="str">
        <f t="shared" si="0"/>
        <v>BX</v>
      </c>
      <c r="B90" s="10">
        <f t="shared" si="4"/>
        <v>76</v>
      </c>
      <c r="C90" s="118" t="s">
        <v>223</v>
      </c>
      <c r="D90" s="62">
        <v>1</v>
      </c>
      <c r="E90" s="67" t="s">
        <v>13</v>
      </c>
      <c r="F90" s="24" t="s">
        <v>160</v>
      </c>
      <c r="G90" s="120" t="s">
        <v>18</v>
      </c>
      <c r="H90" s="38" t="s">
        <v>224</v>
      </c>
      <c r="I90" s="27"/>
      <c r="J90" s="16"/>
      <c r="K90" s="36" t="s">
        <v>182</v>
      </c>
      <c r="L90" s="66" t="s">
        <v>18</v>
      </c>
    </row>
    <row r="91" spans="1:12" ht="45.95">
      <c r="A91" s="61" t="str">
        <f t="shared" si="0"/>
        <v>BY</v>
      </c>
      <c r="B91" s="10">
        <f t="shared" si="4"/>
        <v>77</v>
      </c>
      <c r="C91" s="118" t="s">
        <v>225</v>
      </c>
      <c r="D91" s="62">
        <v>1</v>
      </c>
      <c r="E91" s="67" t="s">
        <v>13</v>
      </c>
      <c r="F91" s="24" t="s">
        <v>160</v>
      </c>
      <c r="G91" s="120" t="s">
        <v>18</v>
      </c>
      <c r="H91" s="38" t="s">
        <v>226</v>
      </c>
      <c r="I91" s="27"/>
      <c r="J91" s="16"/>
      <c r="K91" s="36" t="s">
        <v>182</v>
      </c>
      <c r="L91" s="66" t="s">
        <v>18</v>
      </c>
    </row>
    <row r="92" spans="1:12" ht="34.5">
      <c r="A92" s="61" t="str">
        <f t="shared" si="0"/>
        <v>BZ</v>
      </c>
      <c r="B92" s="10">
        <f t="shared" si="4"/>
        <v>78</v>
      </c>
      <c r="C92" s="118" t="s">
        <v>227</v>
      </c>
      <c r="D92" s="62">
        <v>1</v>
      </c>
      <c r="E92" s="67" t="s">
        <v>13</v>
      </c>
      <c r="F92" s="24" t="s">
        <v>160</v>
      </c>
      <c r="G92" s="120" t="s">
        <v>18</v>
      </c>
      <c r="H92" s="38" t="s">
        <v>228</v>
      </c>
      <c r="I92" s="27"/>
      <c r="J92" s="16"/>
      <c r="K92" s="36" t="s">
        <v>182</v>
      </c>
      <c r="L92" s="66" t="s">
        <v>18</v>
      </c>
    </row>
    <row r="93" spans="1:12" ht="34.5">
      <c r="A93" s="61" t="str">
        <f t="shared" si="0"/>
        <v>CA</v>
      </c>
      <c r="B93" s="10">
        <f t="shared" si="4"/>
        <v>79</v>
      </c>
      <c r="C93" s="118" t="s">
        <v>229</v>
      </c>
      <c r="D93" s="62">
        <v>1</v>
      </c>
      <c r="E93" s="67" t="s">
        <v>13</v>
      </c>
      <c r="F93" s="24" t="s">
        <v>160</v>
      </c>
      <c r="G93" s="120" t="s">
        <v>18</v>
      </c>
      <c r="H93" s="38" t="s">
        <v>230</v>
      </c>
      <c r="I93" s="27"/>
      <c r="J93" s="16"/>
      <c r="K93" s="36" t="s">
        <v>182</v>
      </c>
      <c r="L93" s="66" t="s">
        <v>18</v>
      </c>
    </row>
    <row r="94" spans="1:12" ht="34.5">
      <c r="A94" s="61" t="str">
        <f t="shared" si="0"/>
        <v>CB</v>
      </c>
      <c r="B94" s="10">
        <f t="shared" si="4"/>
        <v>80</v>
      </c>
      <c r="C94" s="118" t="s">
        <v>231</v>
      </c>
      <c r="D94" s="62">
        <v>1</v>
      </c>
      <c r="E94" s="67" t="s">
        <v>13</v>
      </c>
      <c r="F94" s="24" t="s">
        <v>160</v>
      </c>
      <c r="G94" s="120" t="s">
        <v>18</v>
      </c>
      <c r="H94" s="38" t="s">
        <v>232</v>
      </c>
      <c r="I94" s="27"/>
      <c r="J94" s="16"/>
      <c r="K94" s="36" t="s">
        <v>182</v>
      </c>
      <c r="L94" s="66" t="s">
        <v>18</v>
      </c>
    </row>
    <row r="95" spans="1:12" ht="34.5">
      <c r="A95" s="61" t="str">
        <f t="shared" si="0"/>
        <v>CC</v>
      </c>
      <c r="B95" s="10">
        <f t="shared" si="4"/>
        <v>81</v>
      </c>
      <c r="C95" s="118" t="s">
        <v>233</v>
      </c>
      <c r="D95" s="62">
        <v>1</v>
      </c>
      <c r="E95" s="67" t="s">
        <v>13</v>
      </c>
      <c r="F95" s="24" t="s">
        <v>160</v>
      </c>
      <c r="G95" s="120" t="s">
        <v>18</v>
      </c>
      <c r="H95" s="38" t="s">
        <v>234</v>
      </c>
      <c r="I95" s="27"/>
      <c r="J95" s="16"/>
      <c r="K95" s="36" t="s">
        <v>182</v>
      </c>
      <c r="L95" s="66" t="s">
        <v>18</v>
      </c>
    </row>
    <row r="96" spans="1:12" ht="80.45">
      <c r="A96" s="61" t="str">
        <f t="shared" si="0"/>
        <v>CD</v>
      </c>
      <c r="B96" s="10">
        <f t="shared" si="4"/>
        <v>82</v>
      </c>
      <c r="C96" s="118" t="s">
        <v>235</v>
      </c>
      <c r="D96" s="62">
        <v>4</v>
      </c>
      <c r="E96" s="63" t="s">
        <v>13</v>
      </c>
      <c r="F96" s="64" t="s">
        <v>236</v>
      </c>
      <c r="G96" s="119" t="s">
        <v>237</v>
      </c>
      <c r="H96" s="38" t="s">
        <v>238</v>
      </c>
      <c r="I96" s="27"/>
      <c r="J96" s="16"/>
      <c r="K96" s="36" t="s">
        <v>182</v>
      </c>
      <c r="L96" s="66" t="s">
        <v>18</v>
      </c>
    </row>
    <row r="97" spans="1:12" ht="92.1">
      <c r="A97" s="61" t="str">
        <f t="shared" si="0"/>
        <v>CE</v>
      </c>
      <c r="B97" s="10">
        <f t="shared" si="4"/>
        <v>83</v>
      </c>
      <c r="C97" s="118" t="s">
        <v>239</v>
      </c>
      <c r="D97" s="62">
        <v>4</v>
      </c>
      <c r="E97" s="63" t="s">
        <v>13</v>
      </c>
      <c r="F97" s="64" t="s">
        <v>236</v>
      </c>
      <c r="G97" s="119"/>
      <c r="H97" s="38" t="s">
        <v>240</v>
      </c>
      <c r="I97" s="27"/>
      <c r="J97" s="16"/>
      <c r="K97" s="36" t="s">
        <v>182</v>
      </c>
      <c r="L97" s="66" t="s">
        <v>18</v>
      </c>
    </row>
    <row r="98" spans="1:12" ht="92.1">
      <c r="A98" s="61" t="str">
        <f t="shared" si="0"/>
        <v>CF</v>
      </c>
      <c r="B98" s="10">
        <f t="shared" si="4"/>
        <v>84</v>
      </c>
      <c r="C98" s="118" t="s">
        <v>241</v>
      </c>
      <c r="D98" s="62">
        <v>4</v>
      </c>
      <c r="E98" s="63" t="s">
        <v>13</v>
      </c>
      <c r="F98" s="64" t="s">
        <v>236</v>
      </c>
      <c r="G98" s="119"/>
      <c r="H98" s="38" t="s">
        <v>242</v>
      </c>
      <c r="I98" s="27"/>
      <c r="J98" s="16"/>
      <c r="K98" s="36" t="s">
        <v>182</v>
      </c>
      <c r="L98" s="66" t="s">
        <v>18</v>
      </c>
    </row>
    <row r="99" spans="1:12" ht="80.45">
      <c r="A99" s="61" t="str">
        <f t="shared" si="0"/>
        <v>CG</v>
      </c>
      <c r="B99" s="10">
        <f t="shared" si="4"/>
        <v>85</v>
      </c>
      <c r="C99" s="118" t="s">
        <v>243</v>
      </c>
      <c r="D99" s="62">
        <v>4</v>
      </c>
      <c r="E99" s="63" t="s">
        <v>13</v>
      </c>
      <c r="F99" s="64" t="s">
        <v>236</v>
      </c>
      <c r="G99" s="119"/>
      <c r="H99" s="38" t="s">
        <v>244</v>
      </c>
      <c r="I99" s="27"/>
      <c r="J99" s="16"/>
      <c r="K99" s="36" t="s">
        <v>182</v>
      </c>
      <c r="L99" s="66" t="s">
        <v>18</v>
      </c>
    </row>
    <row r="100" spans="1:12" ht="80.45">
      <c r="A100" s="61" t="str">
        <f t="shared" si="0"/>
        <v>CH</v>
      </c>
      <c r="B100" s="10">
        <f t="shared" si="4"/>
        <v>86</v>
      </c>
      <c r="C100" s="118" t="s">
        <v>245</v>
      </c>
      <c r="D100" s="62">
        <v>4</v>
      </c>
      <c r="E100" s="63" t="s">
        <v>13</v>
      </c>
      <c r="F100" s="64" t="s">
        <v>236</v>
      </c>
      <c r="G100" s="119" t="s">
        <v>246</v>
      </c>
      <c r="H100" s="38" t="s">
        <v>247</v>
      </c>
      <c r="I100" s="27"/>
      <c r="J100" s="16"/>
      <c r="K100" s="36" t="s">
        <v>182</v>
      </c>
      <c r="L100" s="66" t="s">
        <v>18</v>
      </c>
    </row>
    <row r="101" spans="1:12" ht="103.5">
      <c r="A101" s="61" t="str">
        <f t="shared" si="0"/>
        <v>CI</v>
      </c>
      <c r="B101" s="10">
        <f t="shared" si="4"/>
        <v>87</v>
      </c>
      <c r="C101" s="118" t="s">
        <v>248</v>
      </c>
      <c r="D101" s="62">
        <v>4</v>
      </c>
      <c r="E101" s="63" t="s">
        <v>13</v>
      </c>
      <c r="F101" s="64" t="s">
        <v>236</v>
      </c>
      <c r="G101" s="119"/>
      <c r="H101" s="38" t="s">
        <v>249</v>
      </c>
      <c r="I101" s="27"/>
      <c r="J101" s="27"/>
      <c r="K101" s="36" t="s">
        <v>182</v>
      </c>
      <c r="L101" s="66" t="s">
        <v>18</v>
      </c>
    </row>
    <row r="102" spans="1:12" ht="57.6">
      <c r="A102" s="61" t="str">
        <f t="shared" si="0"/>
        <v>CJ</v>
      </c>
      <c r="B102" s="10">
        <f t="shared" si="4"/>
        <v>88</v>
      </c>
      <c r="C102" s="118" t="s">
        <v>250</v>
      </c>
      <c r="D102" s="62">
        <v>4</v>
      </c>
      <c r="E102" s="63" t="s">
        <v>13</v>
      </c>
      <c r="F102" s="64" t="s">
        <v>236</v>
      </c>
      <c r="G102" s="119"/>
      <c r="H102" s="38" t="s">
        <v>251</v>
      </c>
      <c r="I102" s="27"/>
      <c r="J102" s="16"/>
      <c r="K102" s="36" t="s">
        <v>182</v>
      </c>
      <c r="L102" s="66" t="s">
        <v>18</v>
      </c>
    </row>
    <row r="103" spans="1:12" ht="103.5">
      <c r="A103" s="61" t="str">
        <f t="shared" si="0"/>
        <v>CK</v>
      </c>
      <c r="B103" s="10">
        <f t="shared" si="4"/>
        <v>89</v>
      </c>
      <c r="C103" s="118" t="s">
        <v>252</v>
      </c>
      <c r="D103" s="62">
        <v>4</v>
      </c>
      <c r="E103" s="63" t="s">
        <v>13</v>
      </c>
      <c r="F103" s="64" t="s">
        <v>236</v>
      </c>
      <c r="G103" s="119" t="s">
        <v>253</v>
      </c>
      <c r="H103" s="38" t="s">
        <v>254</v>
      </c>
      <c r="I103" s="27"/>
      <c r="J103" s="16"/>
      <c r="K103" s="36" t="s">
        <v>182</v>
      </c>
      <c r="L103" s="66" t="s">
        <v>18</v>
      </c>
    </row>
    <row r="104" spans="1:12" ht="114.95">
      <c r="A104" s="61" t="str">
        <f t="shared" si="0"/>
        <v>CL</v>
      </c>
      <c r="B104" s="10">
        <f t="shared" si="4"/>
        <v>90</v>
      </c>
      <c r="C104" s="118" t="s">
        <v>255</v>
      </c>
      <c r="D104" s="62">
        <v>4</v>
      </c>
      <c r="E104" s="63" t="s">
        <v>13</v>
      </c>
      <c r="F104" s="64" t="s">
        <v>236</v>
      </c>
      <c r="G104" s="119"/>
      <c r="H104" s="38" t="s">
        <v>256</v>
      </c>
      <c r="I104" s="27"/>
      <c r="J104" s="16"/>
      <c r="K104" s="36" t="s">
        <v>182</v>
      </c>
      <c r="L104" s="66" t="s">
        <v>18</v>
      </c>
    </row>
    <row r="105" spans="1:12" ht="92.1">
      <c r="A105" s="61" t="str">
        <f t="shared" si="0"/>
        <v>CM</v>
      </c>
      <c r="B105" s="10">
        <f t="shared" si="4"/>
        <v>91</v>
      </c>
      <c r="C105" s="118" t="s">
        <v>257</v>
      </c>
      <c r="D105" s="62">
        <v>4</v>
      </c>
      <c r="E105" s="63" t="s">
        <v>13</v>
      </c>
      <c r="F105" s="64" t="s">
        <v>236</v>
      </c>
      <c r="G105" s="119"/>
      <c r="H105" s="38" t="s">
        <v>258</v>
      </c>
      <c r="I105" s="27"/>
      <c r="J105" s="16"/>
      <c r="K105" s="36" t="s">
        <v>182</v>
      </c>
      <c r="L105" s="66" t="s">
        <v>18</v>
      </c>
    </row>
    <row r="106" spans="1:12" ht="57.6">
      <c r="A106" s="61" t="str">
        <f t="shared" si="0"/>
        <v>CN</v>
      </c>
      <c r="B106" s="10">
        <f t="shared" si="4"/>
        <v>92</v>
      </c>
      <c r="C106" s="118" t="s">
        <v>259</v>
      </c>
      <c r="D106" s="62">
        <v>4</v>
      </c>
      <c r="E106" s="63" t="s">
        <v>13</v>
      </c>
      <c r="F106" s="64" t="s">
        <v>236</v>
      </c>
      <c r="G106" s="119" t="s">
        <v>237</v>
      </c>
      <c r="H106" s="38" t="s">
        <v>260</v>
      </c>
      <c r="I106" s="27"/>
      <c r="J106" s="16"/>
      <c r="K106" s="36" t="s">
        <v>182</v>
      </c>
      <c r="L106" s="66" t="s">
        <v>18</v>
      </c>
    </row>
    <row r="107" spans="1:12" ht="57.6">
      <c r="A107" s="61" t="str">
        <f t="shared" si="0"/>
        <v>CO</v>
      </c>
      <c r="B107" s="10">
        <f t="shared" si="4"/>
        <v>93</v>
      </c>
      <c r="C107" s="118" t="s">
        <v>261</v>
      </c>
      <c r="D107" s="62">
        <v>4</v>
      </c>
      <c r="E107" s="63" t="s">
        <v>13</v>
      </c>
      <c r="F107" s="64" t="s">
        <v>236</v>
      </c>
      <c r="G107" s="119" t="s">
        <v>237</v>
      </c>
      <c r="H107" s="38" t="s">
        <v>251</v>
      </c>
      <c r="I107" s="27"/>
      <c r="J107" s="16"/>
      <c r="K107" s="36" t="s">
        <v>182</v>
      </c>
      <c r="L107" s="66" t="s">
        <v>18</v>
      </c>
    </row>
    <row r="108" spans="1:12" ht="57.6">
      <c r="A108" s="61" t="str">
        <f t="shared" si="0"/>
        <v>CP</v>
      </c>
      <c r="B108" s="10">
        <f t="shared" si="4"/>
        <v>94</v>
      </c>
      <c r="C108" s="118" t="s">
        <v>262</v>
      </c>
      <c r="D108" s="62">
        <v>4</v>
      </c>
      <c r="E108" s="63" t="s">
        <v>13</v>
      </c>
      <c r="F108" s="64" t="s">
        <v>236</v>
      </c>
      <c r="G108" s="119"/>
      <c r="H108" s="38" t="s">
        <v>263</v>
      </c>
      <c r="I108" s="27"/>
      <c r="J108" s="16"/>
      <c r="K108" s="36" t="s">
        <v>182</v>
      </c>
      <c r="L108" s="66" t="s">
        <v>18</v>
      </c>
    </row>
    <row r="109" spans="1:12" ht="69">
      <c r="A109" s="61" t="str">
        <f t="shared" si="0"/>
        <v>CQ</v>
      </c>
      <c r="B109" s="10">
        <f t="shared" si="4"/>
        <v>95</v>
      </c>
      <c r="C109" s="118" t="s">
        <v>264</v>
      </c>
      <c r="D109" s="62">
        <v>4</v>
      </c>
      <c r="E109" s="63" t="s">
        <v>13</v>
      </c>
      <c r="F109" s="64" t="s">
        <v>236</v>
      </c>
      <c r="G109" s="119"/>
      <c r="H109" s="38" t="s">
        <v>265</v>
      </c>
      <c r="I109" s="27"/>
      <c r="J109" s="16"/>
      <c r="K109" s="36" t="s">
        <v>182</v>
      </c>
      <c r="L109" s="66" t="s">
        <v>18</v>
      </c>
    </row>
    <row r="110" spans="1:12" ht="57.6">
      <c r="A110" s="61" t="str">
        <f t="shared" si="0"/>
        <v>CR</v>
      </c>
      <c r="B110" s="10">
        <f t="shared" si="4"/>
        <v>96</v>
      </c>
      <c r="C110" s="118" t="s">
        <v>266</v>
      </c>
      <c r="D110" s="62">
        <v>4</v>
      </c>
      <c r="E110" s="63" t="s">
        <v>13</v>
      </c>
      <c r="F110" s="64" t="s">
        <v>236</v>
      </c>
      <c r="G110" s="119" t="s">
        <v>253</v>
      </c>
      <c r="H110" s="38" t="s">
        <v>267</v>
      </c>
      <c r="I110" s="27"/>
      <c r="J110" s="16"/>
      <c r="K110" s="36" t="s">
        <v>182</v>
      </c>
      <c r="L110" s="66" t="s">
        <v>18</v>
      </c>
    </row>
    <row r="111" spans="1:12" ht="57.6">
      <c r="A111" s="61" t="str">
        <f t="shared" si="0"/>
        <v>CS</v>
      </c>
      <c r="B111" s="10">
        <f t="shared" si="4"/>
        <v>97</v>
      </c>
      <c r="C111" s="118" t="s">
        <v>268</v>
      </c>
      <c r="D111" s="62">
        <v>4</v>
      </c>
      <c r="E111" s="63" t="s">
        <v>13</v>
      </c>
      <c r="F111" s="64" t="s">
        <v>236</v>
      </c>
      <c r="G111" s="119"/>
      <c r="H111" s="38" t="s">
        <v>269</v>
      </c>
      <c r="I111" s="27"/>
      <c r="J111" s="16"/>
      <c r="K111" s="36" t="s">
        <v>182</v>
      </c>
      <c r="L111" s="66" t="s">
        <v>18</v>
      </c>
    </row>
    <row r="112" spans="1:12" ht="57.6">
      <c r="A112" s="61" t="str">
        <f t="shared" si="0"/>
        <v>CT</v>
      </c>
      <c r="B112" s="10">
        <f t="shared" si="4"/>
        <v>98</v>
      </c>
      <c r="C112" s="118" t="s">
        <v>270</v>
      </c>
      <c r="D112" s="62">
        <v>4</v>
      </c>
      <c r="E112" s="63" t="s">
        <v>13</v>
      </c>
      <c r="F112" s="64" t="s">
        <v>236</v>
      </c>
      <c r="G112" s="119" t="s">
        <v>246</v>
      </c>
      <c r="H112" s="38" t="s">
        <v>251</v>
      </c>
      <c r="I112" s="27"/>
      <c r="J112" s="16"/>
      <c r="K112" s="36" t="s">
        <v>182</v>
      </c>
      <c r="L112" s="66" t="s">
        <v>18</v>
      </c>
    </row>
    <row r="113" spans="1:12" ht="80.45">
      <c r="A113" s="61" t="str">
        <f t="shared" si="0"/>
        <v>CU</v>
      </c>
      <c r="B113" s="10">
        <f t="shared" si="4"/>
        <v>99</v>
      </c>
      <c r="C113" s="118" t="s">
        <v>271</v>
      </c>
      <c r="D113" s="62">
        <v>4</v>
      </c>
      <c r="E113" s="63" t="s">
        <v>13</v>
      </c>
      <c r="F113" s="64" t="s">
        <v>236</v>
      </c>
      <c r="G113" s="119"/>
      <c r="H113" s="38" t="s">
        <v>272</v>
      </c>
      <c r="I113" s="27"/>
      <c r="J113" s="16"/>
      <c r="K113" s="36" t="s">
        <v>182</v>
      </c>
      <c r="L113" s="66" t="s">
        <v>18</v>
      </c>
    </row>
    <row r="114" spans="1:12" ht="80.45">
      <c r="A114" s="61" t="str">
        <f t="shared" si="0"/>
        <v>CV</v>
      </c>
      <c r="B114" s="10">
        <f t="shared" si="4"/>
        <v>100</v>
      </c>
      <c r="C114" s="118" t="s">
        <v>273</v>
      </c>
      <c r="D114" s="62">
        <v>4</v>
      </c>
      <c r="E114" s="63" t="s">
        <v>13</v>
      </c>
      <c r="F114" s="64" t="s">
        <v>236</v>
      </c>
      <c r="G114" s="119"/>
      <c r="H114" s="38" t="s">
        <v>274</v>
      </c>
      <c r="I114" s="27"/>
      <c r="J114" s="16"/>
      <c r="K114" s="36" t="s">
        <v>182</v>
      </c>
      <c r="L114" s="66" t="s">
        <v>18</v>
      </c>
    </row>
    <row r="115" spans="1:12" ht="69">
      <c r="A115" s="61" t="str">
        <f t="shared" si="0"/>
        <v>CW</v>
      </c>
      <c r="B115" s="10">
        <f t="shared" si="4"/>
        <v>101</v>
      </c>
      <c r="C115" s="118" t="s">
        <v>275</v>
      </c>
      <c r="D115" s="62">
        <v>4</v>
      </c>
      <c r="E115" s="63" t="s">
        <v>13</v>
      </c>
      <c r="F115" s="64" t="s">
        <v>236</v>
      </c>
      <c r="G115" s="119" t="s">
        <v>237</v>
      </c>
      <c r="H115" s="38" t="s">
        <v>276</v>
      </c>
      <c r="I115" s="27"/>
      <c r="J115" s="16"/>
      <c r="K115" s="36" t="s">
        <v>182</v>
      </c>
      <c r="L115" s="66" t="s">
        <v>18</v>
      </c>
    </row>
    <row r="116" spans="1:12" ht="80.45">
      <c r="A116" s="61" t="str">
        <f t="shared" si="0"/>
        <v>CX</v>
      </c>
      <c r="B116" s="10">
        <f t="shared" si="4"/>
        <v>102</v>
      </c>
      <c r="C116" s="118" t="s">
        <v>277</v>
      </c>
      <c r="D116" s="62">
        <v>4</v>
      </c>
      <c r="E116" s="63" t="s">
        <v>13</v>
      </c>
      <c r="F116" s="64" t="s">
        <v>236</v>
      </c>
      <c r="G116" s="119" t="s">
        <v>237</v>
      </c>
      <c r="H116" s="38" t="s">
        <v>278</v>
      </c>
      <c r="I116" s="27"/>
      <c r="J116" s="16"/>
      <c r="K116" s="36" t="s">
        <v>182</v>
      </c>
      <c r="L116" s="66" t="s">
        <v>18</v>
      </c>
    </row>
    <row r="117" spans="1:12" ht="57.6">
      <c r="A117" s="61" t="str">
        <f t="shared" si="0"/>
        <v>CY</v>
      </c>
      <c r="B117" s="10">
        <f t="shared" si="4"/>
        <v>103</v>
      </c>
      <c r="C117" s="118" t="s">
        <v>279</v>
      </c>
      <c r="D117" s="62">
        <v>4</v>
      </c>
      <c r="E117" s="63" t="s">
        <v>13</v>
      </c>
      <c r="F117" s="64" t="s">
        <v>236</v>
      </c>
      <c r="G117" s="119" t="s">
        <v>237</v>
      </c>
      <c r="H117" s="38" t="s">
        <v>280</v>
      </c>
      <c r="I117" s="27"/>
      <c r="J117" s="16"/>
      <c r="K117" s="36" t="s">
        <v>182</v>
      </c>
      <c r="L117" s="66" t="s">
        <v>18</v>
      </c>
    </row>
    <row r="118" spans="1:12" ht="57.6">
      <c r="A118" s="61" t="str">
        <f t="shared" si="0"/>
        <v>CZ</v>
      </c>
      <c r="B118" s="10">
        <f t="shared" si="4"/>
        <v>104</v>
      </c>
      <c r="C118" s="118" t="s">
        <v>281</v>
      </c>
      <c r="D118" s="62">
        <v>4</v>
      </c>
      <c r="E118" s="63" t="s">
        <v>13</v>
      </c>
      <c r="F118" s="64" t="s">
        <v>236</v>
      </c>
      <c r="G118" s="119"/>
      <c r="H118" s="38" t="s">
        <v>251</v>
      </c>
      <c r="I118" s="27"/>
      <c r="J118" s="27"/>
      <c r="K118" s="36" t="s">
        <v>182</v>
      </c>
      <c r="L118" s="66" t="s">
        <v>18</v>
      </c>
    </row>
    <row r="119" spans="1:12" ht="69">
      <c r="A119" s="61" t="str">
        <f t="shared" si="0"/>
        <v>DA</v>
      </c>
      <c r="B119" s="10">
        <f t="shared" si="4"/>
        <v>105</v>
      </c>
      <c r="C119" s="118" t="s">
        <v>282</v>
      </c>
      <c r="D119" s="62">
        <v>4</v>
      </c>
      <c r="E119" s="63" t="s">
        <v>13</v>
      </c>
      <c r="F119" s="64" t="s">
        <v>236</v>
      </c>
      <c r="G119" s="119"/>
      <c r="H119" s="38" t="s">
        <v>283</v>
      </c>
      <c r="I119" s="27"/>
      <c r="J119" s="27"/>
      <c r="K119" s="36" t="s">
        <v>182</v>
      </c>
      <c r="L119" s="66" t="s">
        <v>18</v>
      </c>
    </row>
    <row r="120" spans="1:12" ht="69">
      <c r="A120" s="61" t="str">
        <f t="shared" si="0"/>
        <v>DB</v>
      </c>
      <c r="B120" s="10">
        <f t="shared" si="4"/>
        <v>106</v>
      </c>
      <c r="C120" s="118" t="s">
        <v>284</v>
      </c>
      <c r="D120" s="62">
        <v>4</v>
      </c>
      <c r="E120" s="63" t="s">
        <v>13</v>
      </c>
      <c r="F120" s="64" t="s">
        <v>236</v>
      </c>
      <c r="G120" s="119"/>
      <c r="H120" s="38" t="s">
        <v>285</v>
      </c>
      <c r="I120" s="27"/>
      <c r="J120" s="27"/>
      <c r="K120" s="36" t="s">
        <v>182</v>
      </c>
      <c r="L120" s="66" t="s">
        <v>18</v>
      </c>
    </row>
    <row r="121" spans="1:12" ht="69">
      <c r="A121" s="61" t="str">
        <f t="shared" si="0"/>
        <v>DC</v>
      </c>
      <c r="B121" s="10">
        <f t="shared" si="4"/>
        <v>107</v>
      </c>
      <c r="C121" s="118" t="s">
        <v>286</v>
      </c>
      <c r="D121" s="62">
        <v>4</v>
      </c>
      <c r="E121" s="63" t="s">
        <v>13</v>
      </c>
      <c r="F121" s="64" t="s">
        <v>236</v>
      </c>
      <c r="G121" s="119"/>
      <c r="H121" s="38" t="s">
        <v>287</v>
      </c>
      <c r="I121" s="27"/>
      <c r="J121" s="27"/>
      <c r="K121" s="36" t="s">
        <v>182</v>
      </c>
      <c r="L121" s="66" t="s">
        <v>18</v>
      </c>
    </row>
    <row r="122" spans="1:12" ht="57.6">
      <c r="A122" s="61" t="str">
        <f t="shared" si="0"/>
        <v>DD</v>
      </c>
      <c r="B122" s="10">
        <f t="shared" si="4"/>
        <v>108</v>
      </c>
      <c r="C122" s="118" t="s">
        <v>288</v>
      </c>
      <c r="D122" s="62">
        <v>4</v>
      </c>
      <c r="E122" s="63" t="s">
        <v>13</v>
      </c>
      <c r="F122" s="64" t="s">
        <v>236</v>
      </c>
      <c r="G122" s="119"/>
      <c r="H122" s="38" t="s">
        <v>289</v>
      </c>
      <c r="I122" s="27"/>
      <c r="J122" s="27"/>
      <c r="K122" s="36" t="s">
        <v>182</v>
      </c>
      <c r="L122" s="66" t="s">
        <v>18</v>
      </c>
    </row>
    <row r="123" spans="1:12" ht="57.6">
      <c r="A123" s="61" t="str">
        <f t="shared" si="0"/>
        <v>DE</v>
      </c>
      <c r="B123" s="10">
        <f t="shared" si="4"/>
        <v>109</v>
      </c>
      <c r="C123" s="118" t="s">
        <v>290</v>
      </c>
      <c r="D123" s="62">
        <v>4</v>
      </c>
      <c r="E123" s="63" t="s">
        <v>13</v>
      </c>
      <c r="F123" s="64" t="s">
        <v>236</v>
      </c>
      <c r="G123" s="119"/>
      <c r="H123" s="38" t="s">
        <v>291</v>
      </c>
      <c r="I123" s="27"/>
      <c r="J123" s="27"/>
      <c r="K123" s="36" t="s">
        <v>182</v>
      </c>
      <c r="L123" s="66" t="s">
        <v>18</v>
      </c>
    </row>
    <row r="124" spans="1:12" ht="57.6">
      <c r="A124" s="61" t="str">
        <f t="shared" si="0"/>
        <v>DF</v>
      </c>
      <c r="B124" s="10">
        <f t="shared" si="4"/>
        <v>110</v>
      </c>
      <c r="C124" s="118" t="s">
        <v>292</v>
      </c>
      <c r="D124" s="62">
        <v>4</v>
      </c>
      <c r="E124" s="63" t="s">
        <v>13</v>
      </c>
      <c r="F124" s="64" t="s">
        <v>236</v>
      </c>
      <c r="G124" s="119"/>
      <c r="H124" s="38" t="s">
        <v>251</v>
      </c>
      <c r="I124" s="27"/>
      <c r="J124" s="27"/>
      <c r="K124" s="36" t="s">
        <v>182</v>
      </c>
      <c r="L124" s="66" t="s">
        <v>18</v>
      </c>
    </row>
    <row r="125" spans="1:12" ht="57.6">
      <c r="A125" s="61" t="str">
        <f t="shared" si="0"/>
        <v>DG</v>
      </c>
      <c r="B125" s="10">
        <f t="shared" si="4"/>
        <v>111</v>
      </c>
      <c r="C125" s="118" t="s">
        <v>293</v>
      </c>
      <c r="D125" s="62">
        <v>4</v>
      </c>
      <c r="E125" s="63" t="s">
        <v>13</v>
      </c>
      <c r="F125" s="64" t="s">
        <v>236</v>
      </c>
      <c r="G125" s="119" t="s">
        <v>237</v>
      </c>
      <c r="H125" s="38" t="s">
        <v>294</v>
      </c>
      <c r="I125" s="27"/>
      <c r="J125" s="27"/>
      <c r="K125" s="36" t="s">
        <v>182</v>
      </c>
      <c r="L125" s="66" t="s">
        <v>18</v>
      </c>
    </row>
    <row r="126" spans="1:12" ht="57.6">
      <c r="A126" s="61" t="str">
        <f t="shared" si="0"/>
        <v>DH</v>
      </c>
      <c r="B126" s="10">
        <f t="shared" si="4"/>
        <v>112</v>
      </c>
      <c r="C126" s="118" t="s">
        <v>295</v>
      </c>
      <c r="D126" s="62">
        <v>4</v>
      </c>
      <c r="E126" s="63" t="s">
        <v>13</v>
      </c>
      <c r="F126" s="64" t="s">
        <v>236</v>
      </c>
      <c r="G126" s="119" t="s">
        <v>237</v>
      </c>
      <c r="H126" s="38" t="s">
        <v>296</v>
      </c>
      <c r="I126" s="27"/>
      <c r="J126" s="27"/>
      <c r="K126" s="36" t="s">
        <v>182</v>
      </c>
      <c r="L126" s="66" t="s">
        <v>18</v>
      </c>
    </row>
    <row r="127" spans="1:12" ht="57.6">
      <c r="A127" s="61" t="str">
        <f t="shared" si="0"/>
        <v>DI</v>
      </c>
      <c r="B127" s="10">
        <f t="shared" si="4"/>
        <v>113</v>
      </c>
      <c r="C127" s="118" t="s">
        <v>297</v>
      </c>
      <c r="D127" s="62">
        <v>4</v>
      </c>
      <c r="E127" s="63" t="s">
        <v>13</v>
      </c>
      <c r="F127" s="64" t="s">
        <v>236</v>
      </c>
      <c r="G127" s="119" t="s">
        <v>237</v>
      </c>
      <c r="H127" s="38" t="s">
        <v>298</v>
      </c>
      <c r="I127" s="27"/>
      <c r="J127" s="27"/>
      <c r="K127" s="36" t="s">
        <v>182</v>
      </c>
      <c r="L127" s="66" t="s">
        <v>18</v>
      </c>
    </row>
    <row r="128" spans="1:12" ht="57.6">
      <c r="A128" s="61" t="str">
        <f t="shared" si="0"/>
        <v>DJ</v>
      </c>
      <c r="B128" s="10">
        <f t="shared" si="4"/>
        <v>114</v>
      </c>
      <c r="C128" s="118" t="s">
        <v>299</v>
      </c>
      <c r="D128" s="62">
        <v>4</v>
      </c>
      <c r="E128" s="63" t="s">
        <v>13</v>
      </c>
      <c r="F128" s="64" t="s">
        <v>236</v>
      </c>
      <c r="G128" s="119" t="s">
        <v>237</v>
      </c>
      <c r="H128" s="38" t="s">
        <v>300</v>
      </c>
      <c r="I128" s="27"/>
      <c r="J128" s="27"/>
      <c r="K128" s="36" t="s">
        <v>182</v>
      </c>
      <c r="L128" s="66" t="s">
        <v>18</v>
      </c>
    </row>
    <row r="129" spans="1:22" ht="57.6">
      <c r="A129" s="61" t="str">
        <f t="shared" si="0"/>
        <v>DK</v>
      </c>
      <c r="B129" s="10">
        <f t="shared" si="4"/>
        <v>115</v>
      </c>
      <c r="C129" s="118" t="s">
        <v>301</v>
      </c>
      <c r="D129" s="62">
        <v>4</v>
      </c>
      <c r="E129" s="63" t="s">
        <v>13</v>
      </c>
      <c r="F129" s="64" t="s">
        <v>236</v>
      </c>
      <c r="G129" s="119" t="s">
        <v>237</v>
      </c>
      <c r="H129" s="38" t="s">
        <v>302</v>
      </c>
      <c r="I129" s="27"/>
      <c r="J129" s="27"/>
      <c r="K129" s="36" t="s">
        <v>182</v>
      </c>
      <c r="L129" s="66" t="s">
        <v>18</v>
      </c>
    </row>
    <row r="130" spans="1:22" ht="57.6">
      <c r="A130" s="61" t="str">
        <f t="shared" si="0"/>
        <v>DL</v>
      </c>
      <c r="B130" s="10">
        <f t="shared" si="4"/>
        <v>116</v>
      </c>
      <c r="C130" s="118" t="s">
        <v>303</v>
      </c>
      <c r="D130" s="62">
        <v>4</v>
      </c>
      <c r="E130" s="63" t="s">
        <v>13</v>
      </c>
      <c r="F130" s="64" t="s">
        <v>236</v>
      </c>
      <c r="G130" s="119" t="s">
        <v>237</v>
      </c>
      <c r="H130" s="38" t="s">
        <v>251</v>
      </c>
      <c r="I130" s="27"/>
      <c r="J130" s="27"/>
      <c r="K130" s="121" t="s">
        <v>182</v>
      </c>
      <c r="L130" s="66" t="s">
        <v>18</v>
      </c>
    </row>
    <row r="131" spans="1:22" ht="12.6">
      <c r="A131" s="40" t="str">
        <f t="shared" si="0"/>
        <v>BP</v>
      </c>
      <c r="B131" s="41">
        <f>ROW(B68)</f>
        <v>68</v>
      </c>
      <c r="C131" s="112" t="s">
        <v>304</v>
      </c>
      <c r="D131" s="42">
        <v>1</v>
      </c>
      <c r="E131" s="43" t="s">
        <v>13</v>
      </c>
      <c r="F131" s="44" t="s">
        <v>160</v>
      </c>
      <c r="G131" s="45" t="s">
        <v>18</v>
      </c>
      <c r="H131" s="46" t="s">
        <v>161</v>
      </c>
      <c r="I131" s="27"/>
      <c r="J131" s="122"/>
      <c r="K131" s="68" t="s">
        <v>152</v>
      </c>
      <c r="L131" s="47" t="s">
        <v>18</v>
      </c>
      <c r="M131" s="49"/>
      <c r="N131" s="49"/>
      <c r="O131" s="49"/>
      <c r="P131" s="49"/>
      <c r="Q131" s="49"/>
      <c r="R131" s="49"/>
      <c r="S131" s="49"/>
      <c r="T131" s="49"/>
      <c r="U131" s="49"/>
      <c r="V131" s="49"/>
    </row>
    <row r="132" spans="1:22" ht="12.6">
      <c r="A132" s="40" t="str">
        <f t="shared" si="0"/>
        <v>EA</v>
      </c>
      <c r="B132" s="41">
        <f t="shared" ref="B132:B136" si="7">ROW(B131)</f>
        <v>131</v>
      </c>
      <c r="C132" s="112" t="s">
        <v>305</v>
      </c>
      <c r="D132" s="42">
        <v>1</v>
      </c>
      <c r="E132" s="43" t="s">
        <v>13</v>
      </c>
      <c r="F132" s="44" t="s">
        <v>160</v>
      </c>
      <c r="G132" s="45" t="s">
        <v>18</v>
      </c>
      <c r="H132" s="46" t="s">
        <v>161</v>
      </c>
      <c r="I132" s="27"/>
      <c r="J132" s="122"/>
      <c r="K132" s="68" t="s">
        <v>152</v>
      </c>
      <c r="L132" s="47" t="s">
        <v>18</v>
      </c>
      <c r="M132" s="49"/>
      <c r="N132" s="49"/>
      <c r="O132" s="49"/>
      <c r="P132" s="49"/>
      <c r="Q132" s="49"/>
      <c r="R132" s="49"/>
      <c r="S132" s="49"/>
      <c r="T132" s="49"/>
      <c r="U132" s="49"/>
      <c r="V132" s="49"/>
    </row>
    <row r="133" spans="1:22" ht="12.6">
      <c r="A133" s="40" t="str">
        <f t="shared" si="0"/>
        <v>EB</v>
      </c>
      <c r="B133" s="41">
        <f t="shared" si="7"/>
        <v>132</v>
      </c>
      <c r="C133" s="112" t="s">
        <v>306</v>
      </c>
      <c r="D133" s="42">
        <v>1</v>
      </c>
      <c r="E133" s="43" t="s">
        <v>13</v>
      </c>
      <c r="F133" s="44" t="s">
        <v>160</v>
      </c>
      <c r="G133" s="45" t="s">
        <v>18</v>
      </c>
      <c r="H133" s="46" t="s">
        <v>161</v>
      </c>
      <c r="I133" s="27"/>
      <c r="J133" s="122"/>
      <c r="K133" s="68" t="s">
        <v>152</v>
      </c>
      <c r="L133" s="47" t="s">
        <v>18</v>
      </c>
      <c r="M133" s="49"/>
      <c r="N133" s="49"/>
      <c r="O133" s="49"/>
      <c r="P133" s="49"/>
      <c r="Q133" s="49"/>
      <c r="R133" s="49"/>
      <c r="S133" s="49"/>
      <c r="T133" s="49"/>
      <c r="U133" s="49"/>
      <c r="V133" s="49"/>
    </row>
    <row r="134" spans="1:22" ht="12.6">
      <c r="A134" s="40" t="str">
        <f t="shared" si="0"/>
        <v>EC</v>
      </c>
      <c r="B134" s="41">
        <f t="shared" si="7"/>
        <v>133</v>
      </c>
      <c r="C134" s="112" t="s">
        <v>307</v>
      </c>
      <c r="D134" s="42">
        <v>1</v>
      </c>
      <c r="E134" s="43" t="s">
        <v>13</v>
      </c>
      <c r="F134" s="44" t="s">
        <v>160</v>
      </c>
      <c r="G134" s="45" t="s">
        <v>18</v>
      </c>
      <c r="H134" s="46" t="s">
        <v>161</v>
      </c>
      <c r="I134" s="27"/>
      <c r="J134" s="122"/>
      <c r="K134" s="68" t="s">
        <v>152</v>
      </c>
      <c r="L134" s="47" t="s">
        <v>18</v>
      </c>
      <c r="M134" s="49"/>
      <c r="N134" s="49"/>
      <c r="O134" s="49"/>
      <c r="P134" s="49"/>
      <c r="Q134" s="49"/>
      <c r="R134" s="49"/>
      <c r="S134" s="49"/>
      <c r="T134" s="49"/>
      <c r="U134" s="49"/>
      <c r="V134" s="49"/>
    </row>
    <row r="135" spans="1:22" ht="12.6">
      <c r="A135" s="40" t="str">
        <f t="shared" si="0"/>
        <v>ED</v>
      </c>
      <c r="B135" s="41">
        <f t="shared" si="7"/>
        <v>134</v>
      </c>
      <c r="C135" s="112" t="s">
        <v>308</v>
      </c>
      <c r="D135" s="42">
        <v>1</v>
      </c>
      <c r="E135" s="43" t="s">
        <v>13</v>
      </c>
      <c r="F135" s="44" t="s">
        <v>160</v>
      </c>
      <c r="G135" s="45" t="s">
        <v>18</v>
      </c>
      <c r="H135" s="46" t="s">
        <v>161</v>
      </c>
      <c r="I135" s="27"/>
      <c r="J135" s="122"/>
      <c r="K135" s="68" t="s">
        <v>152</v>
      </c>
      <c r="L135" s="47" t="s">
        <v>18</v>
      </c>
      <c r="M135" s="49"/>
      <c r="N135" s="49"/>
      <c r="O135" s="49"/>
      <c r="P135" s="49"/>
      <c r="Q135" s="49"/>
      <c r="R135" s="49"/>
      <c r="S135" s="49"/>
      <c r="T135" s="49"/>
      <c r="U135" s="49"/>
      <c r="V135" s="49"/>
    </row>
    <row r="136" spans="1:22" ht="12.6">
      <c r="A136" s="40" t="str">
        <f t="shared" si="0"/>
        <v>EE</v>
      </c>
      <c r="B136" s="41">
        <f t="shared" si="7"/>
        <v>135</v>
      </c>
      <c r="C136" s="112" t="s">
        <v>309</v>
      </c>
      <c r="D136" s="42">
        <v>1</v>
      </c>
      <c r="E136" s="43" t="s">
        <v>13</v>
      </c>
      <c r="F136" s="44" t="s">
        <v>160</v>
      </c>
      <c r="G136" s="45" t="s">
        <v>18</v>
      </c>
      <c r="H136" s="46" t="s">
        <v>161</v>
      </c>
      <c r="I136" s="27"/>
      <c r="J136" s="122"/>
      <c r="K136" s="68" t="s">
        <v>152</v>
      </c>
      <c r="L136" s="47" t="s">
        <v>18</v>
      </c>
      <c r="M136" s="49"/>
      <c r="N136" s="49"/>
      <c r="O136" s="49"/>
      <c r="P136" s="49"/>
      <c r="Q136" s="49"/>
      <c r="R136" s="49"/>
      <c r="S136" s="49"/>
      <c r="T136" s="49"/>
      <c r="U136" s="49"/>
      <c r="V136" s="49"/>
    </row>
    <row r="137" spans="1:22" ht="69">
      <c r="A137" s="9" t="s">
        <v>310</v>
      </c>
      <c r="B137" s="10">
        <f t="shared" ref="B137:B190" si="8">ROW(B117)</f>
        <v>117</v>
      </c>
      <c r="C137" s="105" t="s">
        <v>311</v>
      </c>
      <c r="D137" s="11">
        <v>1</v>
      </c>
      <c r="E137" s="12" t="s">
        <v>13</v>
      </c>
      <c r="F137" s="17" t="s">
        <v>312</v>
      </c>
      <c r="G137" s="22" t="s">
        <v>27</v>
      </c>
      <c r="H137" s="14" t="s">
        <v>313</v>
      </c>
      <c r="I137" s="15" t="s">
        <v>314</v>
      </c>
      <c r="J137" s="15" t="s">
        <v>315</v>
      </c>
      <c r="K137" s="123"/>
      <c r="L137" s="19" t="s">
        <v>18</v>
      </c>
    </row>
    <row r="138" spans="1:22" ht="80.45">
      <c r="A138" s="9" t="s">
        <v>316</v>
      </c>
      <c r="B138" s="10">
        <f t="shared" si="8"/>
        <v>118</v>
      </c>
      <c r="C138" s="106" t="s">
        <v>317</v>
      </c>
      <c r="D138" s="20">
        <v>10</v>
      </c>
      <c r="E138" s="21" t="s">
        <v>24</v>
      </c>
      <c r="F138" s="25" t="s">
        <v>83</v>
      </c>
      <c r="G138" s="22" t="s">
        <v>318</v>
      </c>
      <c r="H138" s="25" t="s">
        <v>319</v>
      </c>
      <c r="I138" s="15" t="s">
        <v>320</v>
      </c>
      <c r="J138" s="15" t="s">
        <v>321</v>
      </c>
      <c r="K138" s="17"/>
      <c r="L138" s="19" t="s">
        <v>18</v>
      </c>
    </row>
    <row r="139" spans="1:22" ht="80.45">
      <c r="A139" s="9" t="s">
        <v>322</v>
      </c>
      <c r="B139" s="10">
        <f t="shared" si="8"/>
        <v>119</v>
      </c>
      <c r="C139" s="107" t="s">
        <v>323</v>
      </c>
      <c r="D139" s="69">
        <v>10</v>
      </c>
      <c r="E139" s="21" t="s">
        <v>24</v>
      </c>
      <c r="F139" s="25" t="s">
        <v>83</v>
      </c>
      <c r="G139" s="22" t="s">
        <v>324</v>
      </c>
      <c r="H139" s="23" t="s">
        <v>325</v>
      </c>
      <c r="I139" s="15" t="s">
        <v>326</v>
      </c>
      <c r="J139" s="15" t="s">
        <v>327</v>
      </c>
      <c r="K139" s="17"/>
      <c r="L139" s="19" t="s">
        <v>18</v>
      </c>
    </row>
    <row r="140" spans="1:22" ht="80.45">
      <c r="A140" s="9" t="s">
        <v>328</v>
      </c>
      <c r="B140" s="10">
        <f t="shared" si="8"/>
        <v>120</v>
      </c>
      <c r="C140" s="105" t="s">
        <v>329</v>
      </c>
      <c r="D140" s="11">
        <v>50</v>
      </c>
      <c r="E140" s="12" t="s">
        <v>24</v>
      </c>
      <c r="F140" s="25" t="s">
        <v>330</v>
      </c>
      <c r="G140" s="22" t="s">
        <v>331</v>
      </c>
      <c r="H140" s="30" t="s">
        <v>332</v>
      </c>
      <c r="I140" s="15" t="s">
        <v>333</v>
      </c>
      <c r="J140" s="15" t="s">
        <v>334</v>
      </c>
      <c r="K140" s="17"/>
      <c r="L140" s="19" t="s">
        <v>18</v>
      </c>
    </row>
    <row r="141" spans="1:22" ht="57.6">
      <c r="A141" s="9" t="s">
        <v>335</v>
      </c>
      <c r="B141" s="10">
        <f t="shared" si="8"/>
        <v>121</v>
      </c>
      <c r="C141" s="107" t="s">
        <v>336</v>
      </c>
      <c r="D141" s="20" t="s">
        <v>337</v>
      </c>
      <c r="E141" s="12" t="s">
        <v>24</v>
      </c>
      <c r="F141" s="25" t="s">
        <v>338</v>
      </c>
      <c r="G141" s="13" t="s">
        <v>339</v>
      </c>
      <c r="H141" s="14" t="s">
        <v>340</v>
      </c>
      <c r="I141" s="27" t="s">
        <v>341</v>
      </c>
      <c r="J141" s="15" t="s">
        <v>342</v>
      </c>
      <c r="K141" s="24" t="s">
        <v>343</v>
      </c>
      <c r="L141" s="111" t="s">
        <v>18</v>
      </c>
    </row>
    <row r="142" spans="1:22" ht="57.6">
      <c r="A142" s="9" t="s">
        <v>344</v>
      </c>
      <c r="B142" s="10">
        <f t="shared" si="8"/>
        <v>122</v>
      </c>
      <c r="C142" s="107" t="s">
        <v>345</v>
      </c>
      <c r="D142" s="20" t="s">
        <v>337</v>
      </c>
      <c r="E142" s="12" t="s">
        <v>24</v>
      </c>
      <c r="F142" s="25" t="s">
        <v>338</v>
      </c>
      <c r="G142" s="13" t="s">
        <v>346</v>
      </c>
      <c r="H142" s="14" t="s">
        <v>347</v>
      </c>
      <c r="I142" s="27" t="s">
        <v>348</v>
      </c>
      <c r="J142" s="15" t="s">
        <v>349</v>
      </c>
      <c r="K142" s="24" t="s">
        <v>343</v>
      </c>
      <c r="L142" s="111" t="s">
        <v>18</v>
      </c>
    </row>
    <row r="143" spans="1:22" ht="57.6">
      <c r="A143" s="9" t="s">
        <v>350</v>
      </c>
      <c r="B143" s="10">
        <f t="shared" si="8"/>
        <v>123</v>
      </c>
      <c r="C143" s="107" t="s">
        <v>351</v>
      </c>
      <c r="D143" s="20" t="s">
        <v>337</v>
      </c>
      <c r="E143" s="12" t="s">
        <v>24</v>
      </c>
      <c r="F143" s="25" t="s">
        <v>338</v>
      </c>
      <c r="G143" s="13" t="s">
        <v>352</v>
      </c>
      <c r="H143" s="14" t="s">
        <v>353</v>
      </c>
      <c r="I143" s="27" t="s">
        <v>354</v>
      </c>
      <c r="J143" s="15" t="s">
        <v>355</v>
      </c>
      <c r="K143" s="24" t="s">
        <v>343</v>
      </c>
      <c r="L143" s="111" t="s">
        <v>18</v>
      </c>
    </row>
    <row r="144" spans="1:22" ht="48" customHeight="1">
      <c r="A144" s="9" t="s">
        <v>356</v>
      </c>
      <c r="B144" s="10">
        <f t="shared" si="8"/>
        <v>124</v>
      </c>
      <c r="C144" s="107" t="s">
        <v>357</v>
      </c>
      <c r="D144" s="20" t="s">
        <v>337</v>
      </c>
      <c r="E144" s="12" t="s">
        <v>24</v>
      </c>
      <c r="F144" s="25" t="s">
        <v>358</v>
      </c>
      <c r="G144" s="13" t="s">
        <v>359</v>
      </c>
      <c r="H144" s="14" t="s">
        <v>360</v>
      </c>
      <c r="I144" s="27" t="s">
        <v>361</v>
      </c>
      <c r="J144" s="15" t="s">
        <v>362</v>
      </c>
      <c r="K144" s="24" t="s">
        <v>343</v>
      </c>
      <c r="L144" s="111" t="s">
        <v>18</v>
      </c>
    </row>
    <row r="145" spans="1:12" ht="57" customHeight="1">
      <c r="A145" s="9" t="s">
        <v>363</v>
      </c>
      <c r="B145" s="10">
        <f t="shared" si="8"/>
        <v>125</v>
      </c>
      <c r="C145" s="107" t="s">
        <v>364</v>
      </c>
      <c r="D145" s="20" t="s">
        <v>337</v>
      </c>
      <c r="E145" s="12" t="s">
        <v>24</v>
      </c>
      <c r="F145" s="25" t="s">
        <v>338</v>
      </c>
      <c r="G145" s="13" t="s">
        <v>352</v>
      </c>
      <c r="H145" s="14" t="s">
        <v>365</v>
      </c>
      <c r="I145" s="27" t="s">
        <v>366</v>
      </c>
      <c r="J145" s="15" t="s">
        <v>367</v>
      </c>
      <c r="K145" s="24" t="s">
        <v>343</v>
      </c>
      <c r="L145" s="111" t="s">
        <v>18</v>
      </c>
    </row>
    <row r="146" spans="1:12" ht="42.75" customHeight="1">
      <c r="A146" s="9" t="s">
        <v>368</v>
      </c>
      <c r="B146" s="10">
        <f t="shared" si="8"/>
        <v>126</v>
      </c>
      <c r="C146" s="107" t="s">
        <v>369</v>
      </c>
      <c r="D146" s="20" t="s">
        <v>337</v>
      </c>
      <c r="E146" s="12" t="s">
        <v>24</v>
      </c>
      <c r="F146" s="25" t="s">
        <v>338</v>
      </c>
      <c r="G146" s="13" t="s">
        <v>359</v>
      </c>
      <c r="H146" s="14" t="s">
        <v>370</v>
      </c>
      <c r="I146" s="27" t="s">
        <v>371</v>
      </c>
      <c r="J146" s="15" t="s">
        <v>372</v>
      </c>
      <c r="K146" s="24" t="s">
        <v>343</v>
      </c>
      <c r="L146" s="111" t="s">
        <v>18</v>
      </c>
    </row>
    <row r="147" spans="1:12" ht="57" customHeight="1">
      <c r="A147" s="9" t="s">
        <v>373</v>
      </c>
      <c r="B147" s="10">
        <f t="shared" si="8"/>
        <v>127</v>
      </c>
      <c r="C147" s="107" t="s">
        <v>374</v>
      </c>
      <c r="D147" s="20" t="s">
        <v>337</v>
      </c>
      <c r="E147" s="12" t="s">
        <v>24</v>
      </c>
      <c r="F147" s="25" t="s">
        <v>338</v>
      </c>
      <c r="G147" s="13" t="s">
        <v>375</v>
      </c>
      <c r="H147" s="14" t="s">
        <v>376</v>
      </c>
      <c r="I147" s="27" t="s">
        <v>377</v>
      </c>
      <c r="J147" s="15" t="s">
        <v>378</v>
      </c>
      <c r="K147" s="24" t="s">
        <v>343</v>
      </c>
      <c r="L147" s="111" t="s">
        <v>18</v>
      </c>
    </row>
    <row r="148" spans="1:12" ht="57.6">
      <c r="A148" s="9" t="s">
        <v>379</v>
      </c>
      <c r="B148" s="10">
        <f t="shared" si="8"/>
        <v>128</v>
      </c>
      <c r="C148" s="107" t="s">
        <v>380</v>
      </c>
      <c r="D148" s="20" t="s">
        <v>337</v>
      </c>
      <c r="E148" s="12" t="s">
        <v>24</v>
      </c>
      <c r="F148" s="25" t="s">
        <v>338</v>
      </c>
      <c r="G148" s="13" t="s">
        <v>359</v>
      </c>
      <c r="H148" s="14" t="s">
        <v>381</v>
      </c>
      <c r="I148" s="27" t="s">
        <v>382</v>
      </c>
      <c r="J148" s="15" t="s">
        <v>383</v>
      </c>
      <c r="K148" s="24" t="s">
        <v>343</v>
      </c>
      <c r="L148" s="111" t="s">
        <v>18</v>
      </c>
    </row>
    <row r="149" spans="1:12" ht="57.6">
      <c r="A149" s="9" t="s">
        <v>384</v>
      </c>
      <c r="B149" s="10">
        <f t="shared" si="8"/>
        <v>129</v>
      </c>
      <c r="C149" s="107" t="s">
        <v>385</v>
      </c>
      <c r="D149" s="11">
        <v>3</v>
      </c>
      <c r="E149" s="12" t="s">
        <v>24</v>
      </c>
      <c r="F149" s="70" t="s">
        <v>386</v>
      </c>
      <c r="G149" s="13" t="s">
        <v>387</v>
      </c>
      <c r="H149" s="14" t="s">
        <v>388</v>
      </c>
      <c r="I149" s="27" t="s">
        <v>389</v>
      </c>
      <c r="J149" s="15" t="s">
        <v>390</v>
      </c>
      <c r="K149" s="71" t="s">
        <v>391</v>
      </c>
      <c r="L149" s="124" t="s">
        <v>392</v>
      </c>
    </row>
    <row r="150" spans="1:12" ht="57.6">
      <c r="A150" s="9" t="s">
        <v>393</v>
      </c>
      <c r="B150" s="10">
        <f t="shared" si="8"/>
        <v>130</v>
      </c>
      <c r="C150" s="107" t="s">
        <v>394</v>
      </c>
      <c r="D150" s="11">
        <v>3</v>
      </c>
      <c r="E150" s="12" t="s">
        <v>24</v>
      </c>
      <c r="F150" s="70" t="s">
        <v>386</v>
      </c>
      <c r="G150" s="13" t="s">
        <v>387</v>
      </c>
      <c r="H150" s="109" t="s">
        <v>395</v>
      </c>
      <c r="I150" s="27" t="s">
        <v>396</v>
      </c>
      <c r="J150" s="15" t="s">
        <v>397</v>
      </c>
      <c r="K150" s="71" t="s">
        <v>391</v>
      </c>
      <c r="L150" s="19" t="s">
        <v>18</v>
      </c>
    </row>
    <row r="151" spans="1:12" ht="57.6">
      <c r="A151" s="9" t="s">
        <v>398</v>
      </c>
      <c r="B151" s="10">
        <f t="shared" si="8"/>
        <v>131</v>
      </c>
      <c r="C151" s="107" t="s">
        <v>399</v>
      </c>
      <c r="D151" s="11">
        <v>3</v>
      </c>
      <c r="E151" s="12" t="s">
        <v>24</v>
      </c>
      <c r="F151" s="70" t="s">
        <v>386</v>
      </c>
      <c r="G151" s="13" t="s">
        <v>387</v>
      </c>
      <c r="H151" s="109" t="s">
        <v>400</v>
      </c>
      <c r="I151" s="27" t="s">
        <v>401</v>
      </c>
      <c r="J151" s="15" t="s">
        <v>402</v>
      </c>
      <c r="K151" s="71" t="s">
        <v>391</v>
      </c>
      <c r="L151" s="111" t="s">
        <v>18</v>
      </c>
    </row>
    <row r="152" spans="1:12" ht="57.6">
      <c r="A152" s="9" t="s">
        <v>403</v>
      </c>
      <c r="B152" s="10">
        <f t="shared" si="8"/>
        <v>132</v>
      </c>
      <c r="C152" s="107" t="s">
        <v>404</v>
      </c>
      <c r="D152" s="11">
        <v>3</v>
      </c>
      <c r="E152" s="12" t="s">
        <v>24</v>
      </c>
      <c r="F152" s="70" t="s">
        <v>386</v>
      </c>
      <c r="G152" s="13" t="s">
        <v>387</v>
      </c>
      <c r="H152" s="14" t="s">
        <v>405</v>
      </c>
      <c r="I152" s="27" t="s">
        <v>406</v>
      </c>
      <c r="J152" s="15" t="s">
        <v>407</v>
      </c>
      <c r="K152" s="71" t="s">
        <v>391</v>
      </c>
      <c r="L152" s="111" t="s">
        <v>18</v>
      </c>
    </row>
    <row r="153" spans="1:12" ht="92.1">
      <c r="A153" s="9" t="s">
        <v>408</v>
      </c>
      <c r="B153" s="10">
        <f t="shared" si="8"/>
        <v>133</v>
      </c>
      <c r="C153" s="107" t="s">
        <v>409</v>
      </c>
      <c r="D153" s="11">
        <v>3</v>
      </c>
      <c r="E153" s="12" t="s">
        <v>24</v>
      </c>
      <c r="F153" s="70" t="s">
        <v>386</v>
      </c>
      <c r="G153" s="13" t="s">
        <v>387</v>
      </c>
      <c r="H153" s="14" t="s">
        <v>410</v>
      </c>
      <c r="I153" s="27" t="s">
        <v>411</v>
      </c>
      <c r="J153" s="15" t="s">
        <v>412</v>
      </c>
      <c r="K153" s="24" t="s">
        <v>413</v>
      </c>
      <c r="L153" s="111" t="s">
        <v>18</v>
      </c>
    </row>
    <row r="154" spans="1:12" ht="92.1">
      <c r="A154" s="9" t="s">
        <v>414</v>
      </c>
      <c r="B154" s="10">
        <f t="shared" si="8"/>
        <v>134</v>
      </c>
      <c r="C154" s="107" t="s">
        <v>415</v>
      </c>
      <c r="D154" s="11">
        <v>3</v>
      </c>
      <c r="E154" s="12" t="s">
        <v>24</v>
      </c>
      <c r="F154" s="70" t="s">
        <v>386</v>
      </c>
      <c r="G154" s="13" t="s">
        <v>387</v>
      </c>
      <c r="H154" s="14" t="s">
        <v>416</v>
      </c>
      <c r="I154" s="27" t="s">
        <v>417</v>
      </c>
      <c r="J154" s="15" t="s">
        <v>418</v>
      </c>
      <c r="K154" s="71" t="s">
        <v>413</v>
      </c>
      <c r="L154" s="111" t="s">
        <v>18</v>
      </c>
    </row>
    <row r="155" spans="1:12" ht="92.1">
      <c r="A155" s="9" t="s">
        <v>419</v>
      </c>
      <c r="B155" s="10">
        <f t="shared" si="8"/>
        <v>135</v>
      </c>
      <c r="C155" s="107" t="s">
        <v>420</v>
      </c>
      <c r="D155" s="11">
        <v>3</v>
      </c>
      <c r="E155" s="12" t="s">
        <v>24</v>
      </c>
      <c r="F155" s="70" t="s">
        <v>386</v>
      </c>
      <c r="G155" s="13" t="s">
        <v>387</v>
      </c>
      <c r="H155" s="14" t="s">
        <v>421</v>
      </c>
      <c r="I155" s="27" t="s">
        <v>422</v>
      </c>
      <c r="J155" s="15" t="s">
        <v>423</v>
      </c>
      <c r="K155" s="24" t="s">
        <v>413</v>
      </c>
      <c r="L155" s="111" t="s">
        <v>18</v>
      </c>
    </row>
    <row r="156" spans="1:12" ht="92.1">
      <c r="A156" s="9" t="s">
        <v>424</v>
      </c>
      <c r="B156" s="10">
        <f t="shared" si="8"/>
        <v>136</v>
      </c>
      <c r="C156" s="107" t="s">
        <v>425</v>
      </c>
      <c r="D156" s="11">
        <v>3</v>
      </c>
      <c r="E156" s="12" t="s">
        <v>24</v>
      </c>
      <c r="F156" s="70" t="s">
        <v>386</v>
      </c>
      <c r="G156" s="13" t="s">
        <v>387</v>
      </c>
      <c r="H156" s="14" t="s">
        <v>426</v>
      </c>
      <c r="I156" s="27" t="s">
        <v>427</v>
      </c>
      <c r="J156" s="15" t="s">
        <v>428</v>
      </c>
      <c r="K156" s="71" t="s">
        <v>413</v>
      </c>
      <c r="L156" s="111" t="s">
        <v>18</v>
      </c>
    </row>
    <row r="157" spans="1:12" ht="57.6">
      <c r="A157" s="9" t="s">
        <v>429</v>
      </c>
      <c r="B157" s="10">
        <f t="shared" si="8"/>
        <v>137</v>
      </c>
      <c r="C157" s="108" t="s">
        <v>430</v>
      </c>
      <c r="D157" s="72" t="s">
        <v>431</v>
      </c>
      <c r="E157" s="12" t="s">
        <v>24</v>
      </c>
      <c r="F157" s="70" t="s">
        <v>432</v>
      </c>
      <c r="G157" s="73">
        <v>1</v>
      </c>
      <c r="H157" s="14" t="s">
        <v>433</v>
      </c>
      <c r="I157" s="27" t="s">
        <v>434</v>
      </c>
      <c r="J157" s="15" t="s">
        <v>435</v>
      </c>
      <c r="K157" s="24" t="s">
        <v>436</v>
      </c>
      <c r="L157" s="74" t="s">
        <v>154</v>
      </c>
    </row>
    <row r="158" spans="1:12" ht="57.6">
      <c r="A158" s="9" t="s">
        <v>437</v>
      </c>
      <c r="B158" s="10">
        <f t="shared" si="8"/>
        <v>138</v>
      </c>
      <c r="C158" s="108" t="s">
        <v>438</v>
      </c>
      <c r="D158" s="72" t="s">
        <v>431</v>
      </c>
      <c r="E158" s="12" t="s">
        <v>24</v>
      </c>
      <c r="F158" s="70" t="s">
        <v>432</v>
      </c>
      <c r="G158" s="73">
        <v>0.5</v>
      </c>
      <c r="H158" s="14" t="s">
        <v>433</v>
      </c>
      <c r="I158" s="27" t="s">
        <v>439</v>
      </c>
      <c r="J158" s="15" t="s">
        <v>440</v>
      </c>
      <c r="K158" s="24" t="s">
        <v>436</v>
      </c>
      <c r="L158" s="74" t="s">
        <v>154</v>
      </c>
    </row>
    <row r="159" spans="1:12" ht="57.6">
      <c r="A159" s="9" t="s">
        <v>441</v>
      </c>
      <c r="B159" s="10">
        <f t="shared" si="8"/>
        <v>139</v>
      </c>
      <c r="C159" s="108" t="s">
        <v>442</v>
      </c>
      <c r="D159" s="72" t="s">
        <v>431</v>
      </c>
      <c r="E159" s="12" t="s">
        <v>24</v>
      </c>
      <c r="F159" s="70" t="s">
        <v>432</v>
      </c>
      <c r="G159" s="73">
        <v>0.5</v>
      </c>
      <c r="H159" s="14" t="s">
        <v>433</v>
      </c>
      <c r="I159" s="27" t="s">
        <v>443</v>
      </c>
      <c r="J159" s="15" t="s">
        <v>444</v>
      </c>
      <c r="K159" s="71" t="s">
        <v>436</v>
      </c>
      <c r="L159" s="74" t="s">
        <v>154</v>
      </c>
    </row>
    <row r="160" spans="1:12" ht="57.6">
      <c r="A160" s="9" t="s">
        <v>445</v>
      </c>
      <c r="B160" s="10">
        <f t="shared" si="8"/>
        <v>140</v>
      </c>
      <c r="C160" s="108" t="s">
        <v>446</v>
      </c>
      <c r="D160" s="72" t="s">
        <v>431</v>
      </c>
      <c r="E160" s="12" t="s">
        <v>24</v>
      </c>
      <c r="F160" s="70" t="s">
        <v>432</v>
      </c>
      <c r="G160" s="73">
        <v>0.5</v>
      </c>
      <c r="H160" s="14" t="s">
        <v>433</v>
      </c>
      <c r="I160" s="27" t="s">
        <v>447</v>
      </c>
      <c r="J160" s="15" t="s">
        <v>448</v>
      </c>
      <c r="K160" s="24" t="s">
        <v>436</v>
      </c>
      <c r="L160" s="74" t="s">
        <v>154</v>
      </c>
    </row>
    <row r="161" spans="1:12" ht="69">
      <c r="A161" s="9" t="s">
        <v>449</v>
      </c>
      <c r="B161" s="10">
        <f t="shared" si="8"/>
        <v>141</v>
      </c>
      <c r="C161" s="108" t="s">
        <v>450</v>
      </c>
      <c r="D161" s="72" t="s">
        <v>431</v>
      </c>
      <c r="E161" s="12" t="s">
        <v>24</v>
      </c>
      <c r="F161" s="70" t="s">
        <v>432</v>
      </c>
      <c r="G161" s="73">
        <v>0.5</v>
      </c>
      <c r="H161" s="14" t="s">
        <v>451</v>
      </c>
      <c r="I161" s="27" t="s">
        <v>452</v>
      </c>
      <c r="J161" s="15" t="s">
        <v>453</v>
      </c>
      <c r="K161" s="24" t="s">
        <v>436</v>
      </c>
      <c r="L161" s="74" t="s">
        <v>154</v>
      </c>
    </row>
    <row r="162" spans="1:12" ht="69">
      <c r="A162" s="9" t="s">
        <v>454</v>
      </c>
      <c r="B162" s="10">
        <f t="shared" si="8"/>
        <v>142</v>
      </c>
      <c r="C162" s="108" t="s">
        <v>455</v>
      </c>
      <c r="D162" s="72" t="s">
        <v>431</v>
      </c>
      <c r="E162" s="12" t="s">
        <v>24</v>
      </c>
      <c r="F162" s="70" t="s">
        <v>432</v>
      </c>
      <c r="G162" s="73">
        <v>0.5</v>
      </c>
      <c r="H162" s="14" t="s">
        <v>456</v>
      </c>
      <c r="I162" s="27" t="s">
        <v>457</v>
      </c>
      <c r="J162" s="15" t="s">
        <v>458</v>
      </c>
      <c r="K162" s="24" t="s">
        <v>436</v>
      </c>
      <c r="L162" s="74" t="s">
        <v>154</v>
      </c>
    </row>
    <row r="163" spans="1:12" ht="69">
      <c r="A163" s="9" t="s">
        <v>459</v>
      </c>
      <c r="B163" s="10">
        <f t="shared" si="8"/>
        <v>143</v>
      </c>
      <c r="C163" s="108" t="s">
        <v>460</v>
      </c>
      <c r="D163" s="72" t="s">
        <v>431</v>
      </c>
      <c r="E163" s="12" t="s">
        <v>24</v>
      </c>
      <c r="F163" s="70" t="s">
        <v>432</v>
      </c>
      <c r="G163" s="73">
        <v>0.5</v>
      </c>
      <c r="H163" s="14" t="s">
        <v>461</v>
      </c>
      <c r="I163" s="27" t="s">
        <v>462</v>
      </c>
      <c r="J163" s="15" t="s">
        <v>463</v>
      </c>
      <c r="K163" s="24" t="s">
        <v>436</v>
      </c>
      <c r="L163" s="74" t="s">
        <v>154</v>
      </c>
    </row>
    <row r="164" spans="1:12" ht="69">
      <c r="A164" s="9" t="s">
        <v>464</v>
      </c>
      <c r="B164" s="10">
        <f t="shared" si="8"/>
        <v>144</v>
      </c>
      <c r="C164" s="108" t="s">
        <v>465</v>
      </c>
      <c r="D164" s="72" t="s">
        <v>431</v>
      </c>
      <c r="E164" s="12" t="s">
        <v>24</v>
      </c>
      <c r="F164" s="70" t="s">
        <v>432</v>
      </c>
      <c r="G164" s="73">
        <v>0.5</v>
      </c>
      <c r="H164" s="14" t="s">
        <v>466</v>
      </c>
      <c r="I164" s="27" t="s">
        <v>467</v>
      </c>
      <c r="J164" s="15" t="s">
        <v>468</v>
      </c>
      <c r="K164" s="24" t="s">
        <v>436</v>
      </c>
      <c r="L164" s="74" t="s">
        <v>154</v>
      </c>
    </row>
    <row r="165" spans="1:12" ht="45.95">
      <c r="A165" s="9" t="s">
        <v>469</v>
      </c>
      <c r="B165" s="10">
        <f t="shared" si="8"/>
        <v>145</v>
      </c>
      <c r="C165" s="107" t="s">
        <v>470</v>
      </c>
      <c r="D165" s="11">
        <v>3</v>
      </c>
      <c r="E165" s="12" t="s">
        <v>24</v>
      </c>
      <c r="F165" s="70" t="s">
        <v>386</v>
      </c>
      <c r="G165" s="13">
        <v>910</v>
      </c>
      <c r="H165" s="60" t="s">
        <v>471</v>
      </c>
      <c r="I165" s="27" t="s">
        <v>472</v>
      </c>
      <c r="J165" s="15" t="s">
        <v>473</v>
      </c>
      <c r="K165" s="24" t="s">
        <v>436</v>
      </c>
      <c r="L165" s="19" t="s">
        <v>18</v>
      </c>
    </row>
    <row r="166" spans="1:12" ht="45.95">
      <c r="A166" s="9" t="s">
        <v>474</v>
      </c>
      <c r="B166" s="10">
        <f t="shared" si="8"/>
        <v>146</v>
      </c>
      <c r="C166" s="107" t="s">
        <v>475</v>
      </c>
      <c r="D166" s="11">
        <v>3</v>
      </c>
      <c r="E166" s="12" t="s">
        <v>24</v>
      </c>
      <c r="F166" s="70" t="s">
        <v>386</v>
      </c>
      <c r="G166" s="13">
        <v>960</v>
      </c>
      <c r="H166" s="60" t="s">
        <v>476</v>
      </c>
      <c r="I166" s="27" t="s">
        <v>477</v>
      </c>
      <c r="J166" s="15" t="s">
        <v>478</v>
      </c>
      <c r="K166" s="24" t="s">
        <v>436</v>
      </c>
      <c r="L166" s="19" t="s">
        <v>18</v>
      </c>
    </row>
    <row r="167" spans="1:12" ht="45.95">
      <c r="A167" s="9" t="s">
        <v>479</v>
      </c>
      <c r="B167" s="10">
        <f t="shared" si="8"/>
        <v>147</v>
      </c>
      <c r="C167" s="107" t="s">
        <v>480</v>
      </c>
      <c r="D167" s="11">
        <v>3</v>
      </c>
      <c r="E167" s="12" t="s">
        <v>24</v>
      </c>
      <c r="F167" s="70" t="s">
        <v>386</v>
      </c>
      <c r="G167" s="13">
        <v>910</v>
      </c>
      <c r="H167" s="60" t="s">
        <v>481</v>
      </c>
      <c r="I167" s="27" t="s">
        <v>482</v>
      </c>
      <c r="J167" s="15" t="s">
        <v>483</v>
      </c>
      <c r="K167" s="24" t="s">
        <v>436</v>
      </c>
      <c r="L167" s="19" t="s">
        <v>18</v>
      </c>
    </row>
    <row r="168" spans="1:12" ht="45.95">
      <c r="A168" s="9" t="s">
        <v>484</v>
      </c>
      <c r="B168" s="10">
        <f t="shared" si="8"/>
        <v>148</v>
      </c>
      <c r="C168" s="107" t="s">
        <v>485</v>
      </c>
      <c r="D168" s="11">
        <v>3</v>
      </c>
      <c r="E168" s="12" t="s">
        <v>24</v>
      </c>
      <c r="F168" s="70" t="s">
        <v>386</v>
      </c>
      <c r="G168" s="13">
        <v>960</v>
      </c>
      <c r="H168" s="60" t="s">
        <v>486</v>
      </c>
      <c r="I168" s="27" t="s">
        <v>487</v>
      </c>
      <c r="J168" s="15" t="s">
        <v>488</v>
      </c>
      <c r="K168" s="24" t="s">
        <v>436</v>
      </c>
      <c r="L168" s="19" t="s">
        <v>18</v>
      </c>
    </row>
    <row r="169" spans="1:12" ht="45.95">
      <c r="A169" s="9" t="s">
        <v>489</v>
      </c>
      <c r="B169" s="10">
        <f t="shared" si="8"/>
        <v>149</v>
      </c>
      <c r="C169" s="107" t="s">
        <v>490</v>
      </c>
      <c r="D169" s="11">
        <v>3</v>
      </c>
      <c r="E169" s="12" t="s">
        <v>24</v>
      </c>
      <c r="F169" s="70" t="s">
        <v>386</v>
      </c>
      <c r="G169" s="13">
        <v>910</v>
      </c>
      <c r="H169" s="60" t="s">
        <v>491</v>
      </c>
      <c r="I169" s="27" t="s">
        <v>492</v>
      </c>
      <c r="J169" s="15" t="s">
        <v>493</v>
      </c>
      <c r="K169" s="24" t="s">
        <v>436</v>
      </c>
      <c r="L169" s="19" t="s">
        <v>18</v>
      </c>
    </row>
    <row r="170" spans="1:12" ht="45.95">
      <c r="A170" s="9" t="s">
        <v>494</v>
      </c>
      <c r="B170" s="10">
        <f t="shared" si="8"/>
        <v>150</v>
      </c>
      <c r="C170" s="107" t="s">
        <v>495</v>
      </c>
      <c r="D170" s="11">
        <v>3</v>
      </c>
      <c r="E170" s="12" t="s">
        <v>24</v>
      </c>
      <c r="F170" s="70" t="s">
        <v>386</v>
      </c>
      <c r="G170" s="13">
        <v>960</v>
      </c>
      <c r="H170" s="60" t="s">
        <v>496</v>
      </c>
      <c r="I170" s="27" t="s">
        <v>497</v>
      </c>
      <c r="J170" s="15" t="s">
        <v>498</v>
      </c>
      <c r="K170" s="24" t="s">
        <v>436</v>
      </c>
      <c r="L170" s="19" t="s">
        <v>18</v>
      </c>
    </row>
    <row r="171" spans="1:12" ht="45.95">
      <c r="A171" s="9" t="s">
        <v>499</v>
      </c>
      <c r="B171" s="10">
        <f t="shared" si="8"/>
        <v>151</v>
      </c>
      <c r="C171" s="107" t="s">
        <v>500</v>
      </c>
      <c r="D171" s="11">
        <v>3</v>
      </c>
      <c r="E171" s="12" t="s">
        <v>24</v>
      </c>
      <c r="F171" s="70" t="s">
        <v>386</v>
      </c>
      <c r="G171" s="13">
        <v>910</v>
      </c>
      <c r="H171" s="60" t="s">
        <v>501</v>
      </c>
      <c r="I171" s="27" t="s">
        <v>502</v>
      </c>
      <c r="J171" s="15" t="s">
        <v>503</v>
      </c>
      <c r="K171" s="24" t="s">
        <v>436</v>
      </c>
      <c r="L171" s="19" t="s">
        <v>18</v>
      </c>
    </row>
    <row r="172" spans="1:12" ht="45.95">
      <c r="A172" s="9" t="s">
        <v>504</v>
      </c>
      <c r="B172" s="10">
        <f t="shared" si="8"/>
        <v>152</v>
      </c>
      <c r="C172" s="107" t="s">
        <v>505</v>
      </c>
      <c r="D172" s="11">
        <v>3</v>
      </c>
      <c r="E172" s="12" t="s">
        <v>24</v>
      </c>
      <c r="F172" s="70" t="s">
        <v>386</v>
      </c>
      <c r="G172" s="13">
        <v>960</v>
      </c>
      <c r="H172" s="60" t="s">
        <v>506</v>
      </c>
      <c r="I172" s="75" t="s">
        <v>507</v>
      </c>
      <c r="J172" s="15" t="s">
        <v>508</v>
      </c>
      <c r="K172" s="24" t="s">
        <v>436</v>
      </c>
      <c r="L172" s="19" t="s">
        <v>18</v>
      </c>
    </row>
    <row r="173" spans="1:12" ht="45.95">
      <c r="A173" s="9" t="s">
        <v>509</v>
      </c>
      <c r="B173" s="10">
        <f t="shared" si="8"/>
        <v>153</v>
      </c>
      <c r="C173" s="107" t="s">
        <v>510</v>
      </c>
      <c r="D173" s="11">
        <v>3</v>
      </c>
      <c r="E173" s="12" t="s">
        <v>24</v>
      </c>
      <c r="F173" s="70" t="s">
        <v>386</v>
      </c>
      <c r="G173" s="13">
        <v>910</v>
      </c>
      <c r="H173" s="60" t="s">
        <v>511</v>
      </c>
      <c r="I173" s="75" t="s">
        <v>512</v>
      </c>
      <c r="J173" s="15" t="s">
        <v>513</v>
      </c>
      <c r="K173" s="24" t="s">
        <v>436</v>
      </c>
      <c r="L173" s="19" t="s">
        <v>18</v>
      </c>
    </row>
    <row r="174" spans="1:12" ht="45.95">
      <c r="A174" s="9" t="s">
        <v>514</v>
      </c>
      <c r="B174" s="10">
        <f t="shared" si="8"/>
        <v>154</v>
      </c>
      <c r="C174" s="107" t="s">
        <v>515</v>
      </c>
      <c r="D174" s="11">
        <v>3</v>
      </c>
      <c r="E174" s="12" t="s">
        <v>24</v>
      </c>
      <c r="F174" s="70" t="s">
        <v>386</v>
      </c>
      <c r="G174" s="13">
        <v>960</v>
      </c>
      <c r="H174" s="60" t="s">
        <v>516</v>
      </c>
      <c r="I174" s="75" t="s">
        <v>517</v>
      </c>
      <c r="J174" s="15" t="s">
        <v>518</v>
      </c>
      <c r="K174" s="24" t="s">
        <v>436</v>
      </c>
      <c r="L174" s="19" t="s">
        <v>18</v>
      </c>
    </row>
    <row r="175" spans="1:12" ht="45.95">
      <c r="A175" s="9" t="s">
        <v>519</v>
      </c>
      <c r="B175" s="10">
        <f t="shared" si="8"/>
        <v>155</v>
      </c>
      <c r="C175" s="107" t="s">
        <v>520</v>
      </c>
      <c r="D175" s="11">
        <v>3</v>
      </c>
      <c r="E175" s="12" t="s">
        <v>24</v>
      </c>
      <c r="F175" s="70" t="s">
        <v>386</v>
      </c>
      <c r="G175" s="13">
        <v>910</v>
      </c>
      <c r="H175" s="60" t="s">
        <v>521</v>
      </c>
      <c r="I175" s="75" t="s">
        <v>522</v>
      </c>
      <c r="J175" s="15" t="s">
        <v>523</v>
      </c>
      <c r="K175" s="24" t="s">
        <v>436</v>
      </c>
      <c r="L175" s="19" t="s">
        <v>18</v>
      </c>
    </row>
    <row r="176" spans="1:12" ht="45.95">
      <c r="A176" s="9" t="s">
        <v>524</v>
      </c>
      <c r="B176" s="10">
        <f t="shared" si="8"/>
        <v>156</v>
      </c>
      <c r="C176" s="107" t="s">
        <v>525</v>
      </c>
      <c r="D176" s="11">
        <v>3</v>
      </c>
      <c r="E176" s="12" t="s">
        <v>24</v>
      </c>
      <c r="F176" s="70" t="s">
        <v>386</v>
      </c>
      <c r="G176" s="13">
        <v>960</v>
      </c>
      <c r="H176" s="60" t="s">
        <v>526</v>
      </c>
      <c r="I176" s="75" t="s">
        <v>527</v>
      </c>
      <c r="J176" s="15" t="s">
        <v>528</v>
      </c>
      <c r="K176" s="24" t="s">
        <v>436</v>
      </c>
      <c r="L176" s="19" t="s">
        <v>18</v>
      </c>
    </row>
    <row r="177" spans="1:12" ht="45.95">
      <c r="A177" s="9" t="s">
        <v>529</v>
      </c>
      <c r="B177" s="10">
        <f t="shared" si="8"/>
        <v>157</v>
      </c>
      <c r="C177" s="107" t="s">
        <v>530</v>
      </c>
      <c r="D177" s="11">
        <v>3</v>
      </c>
      <c r="E177" s="12" t="s">
        <v>24</v>
      </c>
      <c r="F177" s="70" t="s">
        <v>386</v>
      </c>
      <c r="G177" s="13">
        <v>910</v>
      </c>
      <c r="H177" s="60" t="s">
        <v>531</v>
      </c>
      <c r="I177" s="75" t="s">
        <v>532</v>
      </c>
      <c r="J177" s="15" t="s">
        <v>533</v>
      </c>
      <c r="K177" s="24" t="s">
        <v>436</v>
      </c>
      <c r="L177" s="19" t="s">
        <v>18</v>
      </c>
    </row>
    <row r="178" spans="1:12" ht="45.95">
      <c r="A178" s="9" t="s">
        <v>534</v>
      </c>
      <c r="B178" s="10">
        <f t="shared" si="8"/>
        <v>158</v>
      </c>
      <c r="C178" s="107" t="s">
        <v>535</v>
      </c>
      <c r="D178" s="11">
        <v>3</v>
      </c>
      <c r="E178" s="12" t="s">
        <v>24</v>
      </c>
      <c r="F178" s="70" t="s">
        <v>386</v>
      </c>
      <c r="G178" s="13">
        <v>960</v>
      </c>
      <c r="H178" s="60" t="s">
        <v>536</v>
      </c>
      <c r="I178" s="75" t="s">
        <v>537</v>
      </c>
      <c r="J178" s="15" t="s">
        <v>538</v>
      </c>
      <c r="K178" s="24" t="s">
        <v>436</v>
      </c>
      <c r="L178" s="19" t="s">
        <v>18</v>
      </c>
    </row>
    <row r="179" spans="1:12" ht="45.95">
      <c r="A179" s="9" t="s">
        <v>539</v>
      </c>
      <c r="B179" s="10">
        <f t="shared" si="8"/>
        <v>159</v>
      </c>
      <c r="C179" s="107" t="s">
        <v>540</v>
      </c>
      <c r="D179" s="11">
        <v>3</v>
      </c>
      <c r="E179" s="12" t="s">
        <v>24</v>
      </c>
      <c r="F179" s="70" t="s">
        <v>386</v>
      </c>
      <c r="G179" s="13">
        <v>910</v>
      </c>
      <c r="H179" s="60" t="s">
        <v>541</v>
      </c>
      <c r="I179" s="75" t="s">
        <v>542</v>
      </c>
      <c r="J179" s="15" t="s">
        <v>543</v>
      </c>
      <c r="K179" s="24" t="s">
        <v>436</v>
      </c>
      <c r="L179" s="19" t="s">
        <v>18</v>
      </c>
    </row>
    <row r="180" spans="1:12" ht="45.95">
      <c r="A180" s="9" t="s">
        <v>544</v>
      </c>
      <c r="B180" s="10">
        <f t="shared" si="8"/>
        <v>160</v>
      </c>
      <c r="C180" s="107" t="s">
        <v>545</v>
      </c>
      <c r="D180" s="11">
        <v>3</v>
      </c>
      <c r="E180" s="12" t="s">
        <v>24</v>
      </c>
      <c r="F180" s="70" t="s">
        <v>386</v>
      </c>
      <c r="G180" s="13">
        <v>960</v>
      </c>
      <c r="H180" s="60" t="s">
        <v>546</v>
      </c>
      <c r="I180" s="75" t="s">
        <v>310</v>
      </c>
      <c r="J180" s="15" t="s">
        <v>547</v>
      </c>
      <c r="K180" s="24" t="s">
        <v>436</v>
      </c>
      <c r="L180" s="19" t="s">
        <v>18</v>
      </c>
    </row>
    <row r="181" spans="1:12" ht="92.1">
      <c r="A181" s="9" t="s">
        <v>548</v>
      </c>
      <c r="B181" s="10">
        <f t="shared" si="8"/>
        <v>161</v>
      </c>
      <c r="C181" s="108" t="s">
        <v>549</v>
      </c>
      <c r="D181" s="11">
        <v>3</v>
      </c>
      <c r="E181" s="12" t="s">
        <v>13</v>
      </c>
      <c r="F181" s="25" t="s">
        <v>550</v>
      </c>
      <c r="G181" s="13" t="s">
        <v>551</v>
      </c>
      <c r="H181" s="25" t="s">
        <v>552</v>
      </c>
      <c r="I181" s="75" t="s">
        <v>316</v>
      </c>
      <c r="J181" s="15" t="s">
        <v>553</v>
      </c>
      <c r="K181" s="25"/>
      <c r="L181" s="111" t="s">
        <v>18</v>
      </c>
    </row>
    <row r="182" spans="1:12" ht="92.1">
      <c r="A182" s="9" t="s">
        <v>554</v>
      </c>
      <c r="B182" s="10">
        <f t="shared" si="8"/>
        <v>162</v>
      </c>
      <c r="C182" s="108" t="s">
        <v>555</v>
      </c>
      <c r="D182" s="11">
        <v>3</v>
      </c>
      <c r="E182" s="12" t="s">
        <v>13</v>
      </c>
      <c r="F182" s="25" t="s">
        <v>550</v>
      </c>
      <c r="G182" s="13" t="s">
        <v>556</v>
      </c>
      <c r="H182" s="25" t="s">
        <v>552</v>
      </c>
      <c r="I182" s="75" t="s">
        <v>322</v>
      </c>
      <c r="J182" s="15" t="s">
        <v>557</v>
      </c>
      <c r="K182" s="25"/>
      <c r="L182" s="19" t="s">
        <v>18</v>
      </c>
    </row>
    <row r="183" spans="1:12" ht="92.1">
      <c r="A183" s="9" t="s">
        <v>558</v>
      </c>
      <c r="B183" s="10">
        <f t="shared" si="8"/>
        <v>163</v>
      </c>
      <c r="C183" s="108" t="s">
        <v>559</v>
      </c>
      <c r="D183" s="11">
        <v>3</v>
      </c>
      <c r="E183" s="12" t="s">
        <v>13</v>
      </c>
      <c r="F183" s="25" t="s">
        <v>550</v>
      </c>
      <c r="G183" s="13" t="s">
        <v>560</v>
      </c>
      <c r="H183" s="25" t="s">
        <v>552</v>
      </c>
      <c r="I183" s="75" t="s">
        <v>328</v>
      </c>
      <c r="J183" s="15" t="s">
        <v>561</v>
      </c>
      <c r="K183" s="25"/>
      <c r="L183" s="19" t="s">
        <v>18</v>
      </c>
    </row>
    <row r="184" spans="1:12" ht="92.1">
      <c r="A184" s="9" t="s">
        <v>562</v>
      </c>
      <c r="B184" s="10">
        <f t="shared" si="8"/>
        <v>164</v>
      </c>
      <c r="C184" s="108" t="s">
        <v>563</v>
      </c>
      <c r="D184" s="11">
        <v>3</v>
      </c>
      <c r="E184" s="12" t="s">
        <v>13</v>
      </c>
      <c r="F184" s="25" t="s">
        <v>550</v>
      </c>
      <c r="G184" s="13" t="s">
        <v>564</v>
      </c>
      <c r="H184" s="25" t="s">
        <v>552</v>
      </c>
      <c r="I184" s="75" t="s">
        <v>335</v>
      </c>
      <c r="J184" s="15" t="s">
        <v>565</v>
      </c>
      <c r="K184" s="25"/>
      <c r="L184" s="19" t="s">
        <v>18</v>
      </c>
    </row>
    <row r="185" spans="1:12" ht="34.5">
      <c r="A185" s="9" t="s">
        <v>566</v>
      </c>
      <c r="B185" s="10">
        <f t="shared" si="8"/>
        <v>165</v>
      </c>
      <c r="C185" s="105" t="s">
        <v>567</v>
      </c>
      <c r="D185" s="11">
        <v>3</v>
      </c>
      <c r="E185" s="12" t="s">
        <v>35</v>
      </c>
      <c r="F185" s="36" t="s">
        <v>568</v>
      </c>
      <c r="G185" s="76">
        <v>602</v>
      </c>
      <c r="H185" s="25" t="s">
        <v>569</v>
      </c>
      <c r="I185" s="75" t="s">
        <v>344</v>
      </c>
      <c r="J185" s="15" t="s">
        <v>570</v>
      </c>
      <c r="K185" s="38" t="s">
        <v>571</v>
      </c>
      <c r="L185" s="19" t="s">
        <v>18</v>
      </c>
    </row>
    <row r="186" spans="1:12" ht="57.6">
      <c r="A186" s="9" t="s">
        <v>572</v>
      </c>
      <c r="B186" s="10">
        <f t="shared" si="8"/>
        <v>166</v>
      </c>
      <c r="C186" s="108" t="s">
        <v>573</v>
      </c>
      <c r="D186" s="11">
        <v>10</v>
      </c>
      <c r="E186" s="12" t="s">
        <v>50</v>
      </c>
      <c r="F186" s="23" t="s">
        <v>87</v>
      </c>
      <c r="G186" s="13" t="s">
        <v>574</v>
      </c>
      <c r="H186" s="14" t="s">
        <v>575</v>
      </c>
      <c r="I186" s="77" t="s">
        <v>350</v>
      </c>
      <c r="J186" s="15" t="s">
        <v>576</v>
      </c>
      <c r="K186" s="18"/>
      <c r="L186" s="19" t="s">
        <v>18</v>
      </c>
    </row>
    <row r="187" spans="1:12" ht="34.5">
      <c r="A187" s="9" t="s">
        <v>577</v>
      </c>
      <c r="B187" s="10">
        <f t="shared" si="8"/>
        <v>167</v>
      </c>
      <c r="C187" s="105" t="s">
        <v>578</v>
      </c>
      <c r="D187" s="11">
        <v>1</v>
      </c>
      <c r="E187" s="12" t="s">
        <v>35</v>
      </c>
      <c r="F187" s="25" t="s">
        <v>579</v>
      </c>
      <c r="G187" s="13" t="s">
        <v>580</v>
      </c>
      <c r="H187" s="60" t="s">
        <v>581</v>
      </c>
      <c r="I187" s="75" t="s">
        <v>356</v>
      </c>
      <c r="J187" s="15" t="s">
        <v>582</v>
      </c>
      <c r="K187" s="24" t="s">
        <v>583</v>
      </c>
      <c r="L187" s="19" t="s">
        <v>18</v>
      </c>
    </row>
    <row r="188" spans="1:12" ht="34.5">
      <c r="A188" s="9" t="s">
        <v>584</v>
      </c>
      <c r="B188" s="10">
        <f t="shared" si="8"/>
        <v>168</v>
      </c>
      <c r="C188" s="105" t="s">
        <v>585</v>
      </c>
      <c r="D188" s="11">
        <v>1</v>
      </c>
      <c r="E188" s="12" t="s">
        <v>35</v>
      </c>
      <c r="F188" s="25" t="s">
        <v>579</v>
      </c>
      <c r="G188" s="13" t="s">
        <v>580</v>
      </c>
      <c r="H188" s="60" t="s">
        <v>581</v>
      </c>
      <c r="I188" s="75" t="s">
        <v>363</v>
      </c>
      <c r="J188" s="15" t="s">
        <v>586</v>
      </c>
      <c r="K188" s="24" t="s">
        <v>583</v>
      </c>
      <c r="L188" s="111" t="s">
        <v>18</v>
      </c>
    </row>
    <row r="189" spans="1:12" ht="34.5">
      <c r="A189" s="9" t="s">
        <v>587</v>
      </c>
      <c r="B189" s="10">
        <f t="shared" si="8"/>
        <v>169</v>
      </c>
      <c r="C189" s="105" t="s">
        <v>588</v>
      </c>
      <c r="D189" s="11">
        <v>1</v>
      </c>
      <c r="E189" s="12" t="s">
        <v>35</v>
      </c>
      <c r="F189" s="25" t="s">
        <v>579</v>
      </c>
      <c r="G189" s="13" t="s">
        <v>580</v>
      </c>
      <c r="H189" s="60" t="s">
        <v>581</v>
      </c>
      <c r="I189" s="75" t="s">
        <v>368</v>
      </c>
      <c r="J189" s="15" t="s">
        <v>589</v>
      </c>
      <c r="K189" s="24" t="s">
        <v>583</v>
      </c>
      <c r="L189" s="111" t="s">
        <v>18</v>
      </c>
    </row>
    <row r="190" spans="1:12" ht="34.5">
      <c r="A190" s="9" t="str">
        <f t="shared" ref="A190:A191" si="9">SUBSTITUTE(ADDRESS(1,B190,4), "1", "")</f>
        <v>FN</v>
      </c>
      <c r="B190" s="10">
        <f t="shared" si="8"/>
        <v>170</v>
      </c>
      <c r="C190" s="78" t="s">
        <v>590</v>
      </c>
      <c r="D190" s="11">
        <v>1</v>
      </c>
      <c r="E190" s="79" t="s">
        <v>35</v>
      </c>
      <c r="F190" s="25" t="s">
        <v>579</v>
      </c>
      <c r="G190" s="80" t="s">
        <v>580</v>
      </c>
      <c r="H190" s="60" t="s">
        <v>591</v>
      </c>
      <c r="I190" s="75" t="s">
        <v>373</v>
      </c>
      <c r="J190" s="15" t="s">
        <v>592</v>
      </c>
      <c r="K190" s="24" t="s">
        <v>583</v>
      </c>
      <c r="L190" s="111" t="s">
        <v>18</v>
      </c>
    </row>
    <row r="191" spans="1:12" ht="12.6">
      <c r="A191" s="40" t="str">
        <f t="shared" si="9"/>
        <v>GH</v>
      </c>
      <c r="B191" s="41">
        <f>ROW(B190)</f>
        <v>190</v>
      </c>
      <c r="C191" s="112" t="s">
        <v>593</v>
      </c>
      <c r="D191" s="42">
        <v>1</v>
      </c>
      <c r="E191" s="43" t="s">
        <v>13</v>
      </c>
      <c r="F191" s="44" t="s">
        <v>594</v>
      </c>
      <c r="G191" s="45" t="s">
        <v>594</v>
      </c>
      <c r="H191" s="46" t="s">
        <v>595</v>
      </c>
      <c r="I191" s="81"/>
      <c r="J191" s="81"/>
      <c r="K191" s="24" t="s">
        <v>152</v>
      </c>
      <c r="L191" s="125" t="s">
        <v>18</v>
      </c>
    </row>
    <row r="192" spans="1:12" ht="80.45">
      <c r="A192" s="9" t="s">
        <v>596</v>
      </c>
      <c r="B192" s="10">
        <f t="shared" ref="B192:B203" si="10">ROW(B171)</f>
        <v>171</v>
      </c>
      <c r="C192" s="108" t="s">
        <v>597</v>
      </c>
      <c r="D192" s="11">
        <v>1</v>
      </c>
      <c r="E192" s="12" t="s">
        <v>13</v>
      </c>
      <c r="F192" s="25" t="s">
        <v>598</v>
      </c>
      <c r="G192" s="13" t="s">
        <v>27</v>
      </c>
      <c r="H192" s="30" t="s">
        <v>599</v>
      </c>
      <c r="I192" s="27" t="s">
        <v>384</v>
      </c>
      <c r="J192" s="27">
        <v>129</v>
      </c>
      <c r="K192" s="24" t="s">
        <v>600</v>
      </c>
      <c r="L192" s="19" t="s">
        <v>18</v>
      </c>
    </row>
    <row r="193" spans="1:22" ht="80.45">
      <c r="A193" s="9" t="str">
        <f t="shared" ref="A193:A203" si="11">SUBSTITUTE(ADDRESS(1,B193,4), "1", "")</f>
        <v>FP</v>
      </c>
      <c r="B193" s="10">
        <f t="shared" si="10"/>
        <v>172</v>
      </c>
      <c r="C193" s="108" t="s">
        <v>601</v>
      </c>
      <c r="D193" s="11">
        <v>1</v>
      </c>
      <c r="E193" s="12" t="s">
        <v>13</v>
      </c>
      <c r="F193" s="25" t="s">
        <v>598</v>
      </c>
      <c r="G193" s="13" t="s">
        <v>27</v>
      </c>
      <c r="H193" s="30" t="s">
        <v>599</v>
      </c>
      <c r="I193" s="27" t="s">
        <v>393</v>
      </c>
      <c r="J193" s="27">
        <v>130</v>
      </c>
      <c r="K193" s="24" t="s">
        <v>600</v>
      </c>
      <c r="L193" s="19" t="s">
        <v>18</v>
      </c>
    </row>
    <row r="194" spans="1:22" ht="80.45">
      <c r="A194" s="9" t="str">
        <f t="shared" si="11"/>
        <v>FQ</v>
      </c>
      <c r="B194" s="10">
        <f t="shared" si="10"/>
        <v>173</v>
      </c>
      <c r="C194" s="108" t="s">
        <v>602</v>
      </c>
      <c r="D194" s="11">
        <v>1</v>
      </c>
      <c r="E194" s="12" t="s">
        <v>13</v>
      </c>
      <c r="F194" s="25" t="s">
        <v>598</v>
      </c>
      <c r="G194" s="13" t="s">
        <v>27</v>
      </c>
      <c r="H194" s="30" t="s">
        <v>599</v>
      </c>
      <c r="I194" s="27" t="s">
        <v>398</v>
      </c>
      <c r="J194" s="27">
        <v>131</v>
      </c>
      <c r="K194" s="24" t="s">
        <v>600</v>
      </c>
      <c r="L194" s="19" t="s">
        <v>18</v>
      </c>
    </row>
    <row r="195" spans="1:22" ht="80.45">
      <c r="A195" s="9" t="str">
        <f t="shared" si="11"/>
        <v>FR</v>
      </c>
      <c r="B195" s="10">
        <f t="shared" si="10"/>
        <v>174</v>
      </c>
      <c r="C195" s="108" t="s">
        <v>603</v>
      </c>
      <c r="D195" s="11">
        <v>1</v>
      </c>
      <c r="E195" s="12" t="s">
        <v>13</v>
      </c>
      <c r="F195" s="25" t="s">
        <v>598</v>
      </c>
      <c r="G195" s="13" t="s">
        <v>27</v>
      </c>
      <c r="H195" s="30" t="s">
        <v>599</v>
      </c>
      <c r="I195" s="27" t="s">
        <v>403</v>
      </c>
      <c r="J195" s="27">
        <v>132</v>
      </c>
      <c r="K195" s="24" t="s">
        <v>600</v>
      </c>
      <c r="L195" s="19" t="s">
        <v>18</v>
      </c>
    </row>
    <row r="196" spans="1:22" ht="161.1">
      <c r="A196" s="9" t="str">
        <f t="shared" si="11"/>
        <v>FS</v>
      </c>
      <c r="B196" s="10">
        <f t="shared" si="10"/>
        <v>175</v>
      </c>
      <c r="C196" s="105" t="s">
        <v>604</v>
      </c>
      <c r="D196" s="82">
        <v>10</v>
      </c>
      <c r="E196" s="12" t="s">
        <v>35</v>
      </c>
      <c r="F196" s="25" t="s">
        <v>605</v>
      </c>
      <c r="G196" s="13" t="s">
        <v>606</v>
      </c>
      <c r="H196" s="60" t="s">
        <v>607</v>
      </c>
      <c r="I196" s="27" t="s">
        <v>408</v>
      </c>
      <c r="J196" s="27">
        <v>133</v>
      </c>
      <c r="K196" s="24" t="s">
        <v>608</v>
      </c>
      <c r="L196" s="74" t="s">
        <v>154</v>
      </c>
    </row>
    <row r="197" spans="1:22" ht="138">
      <c r="A197" s="9" t="str">
        <f t="shared" si="11"/>
        <v>FT</v>
      </c>
      <c r="B197" s="10">
        <f t="shared" si="10"/>
        <v>176</v>
      </c>
      <c r="C197" s="105" t="s">
        <v>609</v>
      </c>
      <c r="D197" s="82">
        <v>10</v>
      </c>
      <c r="E197" s="12" t="s">
        <v>35</v>
      </c>
      <c r="F197" s="25" t="s">
        <v>605</v>
      </c>
      <c r="G197" s="13" t="s">
        <v>606</v>
      </c>
      <c r="H197" s="60" t="s">
        <v>610</v>
      </c>
      <c r="I197" s="27" t="s">
        <v>414</v>
      </c>
      <c r="J197" s="27">
        <v>134</v>
      </c>
      <c r="K197" s="126" t="s">
        <v>611</v>
      </c>
      <c r="L197" s="74" t="s">
        <v>154</v>
      </c>
    </row>
    <row r="198" spans="1:22" ht="126.6">
      <c r="A198" s="9" t="str">
        <f t="shared" si="11"/>
        <v>FU</v>
      </c>
      <c r="B198" s="10">
        <f t="shared" si="10"/>
        <v>177</v>
      </c>
      <c r="C198" s="105" t="s">
        <v>612</v>
      </c>
      <c r="D198" s="11">
        <v>8</v>
      </c>
      <c r="E198" s="12" t="s">
        <v>35</v>
      </c>
      <c r="F198" s="25" t="s">
        <v>613</v>
      </c>
      <c r="G198" s="13" t="s">
        <v>606</v>
      </c>
      <c r="H198" s="60" t="s">
        <v>614</v>
      </c>
      <c r="I198" s="27" t="s">
        <v>419</v>
      </c>
      <c r="J198" s="27">
        <v>135</v>
      </c>
      <c r="K198" s="24" t="s">
        <v>615</v>
      </c>
      <c r="L198" s="74" t="s">
        <v>154</v>
      </c>
    </row>
    <row r="199" spans="1:22" ht="264.60000000000002">
      <c r="A199" s="9" t="str">
        <f t="shared" si="11"/>
        <v>FV</v>
      </c>
      <c r="B199" s="10">
        <f t="shared" si="10"/>
        <v>178</v>
      </c>
      <c r="C199" s="108" t="s">
        <v>616</v>
      </c>
      <c r="D199" s="82">
        <v>8</v>
      </c>
      <c r="E199" s="12" t="s">
        <v>35</v>
      </c>
      <c r="F199" s="25" t="s">
        <v>617</v>
      </c>
      <c r="G199" s="13"/>
      <c r="H199" s="60" t="s">
        <v>618</v>
      </c>
      <c r="I199" s="27" t="s">
        <v>424</v>
      </c>
      <c r="J199" s="27">
        <v>136</v>
      </c>
      <c r="K199" s="24" t="s">
        <v>619</v>
      </c>
      <c r="L199" s="74" t="s">
        <v>154</v>
      </c>
    </row>
    <row r="200" spans="1:22" ht="80.45">
      <c r="A200" s="9" t="str">
        <f t="shared" si="11"/>
        <v>FW</v>
      </c>
      <c r="B200" s="10">
        <f t="shared" si="10"/>
        <v>179</v>
      </c>
      <c r="C200" s="105" t="s">
        <v>620</v>
      </c>
      <c r="D200" s="82">
        <v>10</v>
      </c>
      <c r="E200" s="12" t="s">
        <v>35</v>
      </c>
      <c r="F200" s="25" t="s">
        <v>621</v>
      </c>
      <c r="G200" s="13" t="s">
        <v>622</v>
      </c>
      <c r="H200" s="60" t="s">
        <v>623</v>
      </c>
      <c r="I200" s="27" t="s">
        <v>429</v>
      </c>
      <c r="J200" s="27">
        <v>137</v>
      </c>
      <c r="K200" s="24" t="s">
        <v>624</v>
      </c>
      <c r="L200" s="124" t="s">
        <v>392</v>
      </c>
    </row>
    <row r="201" spans="1:22" ht="80.45">
      <c r="A201" s="9" t="str">
        <f t="shared" si="11"/>
        <v>FX</v>
      </c>
      <c r="B201" s="10">
        <f t="shared" si="10"/>
        <v>180</v>
      </c>
      <c r="C201" s="105" t="s">
        <v>625</v>
      </c>
      <c r="D201" s="82">
        <v>10</v>
      </c>
      <c r="E201" s="12" t="s">
        <v>35</v>
      </c>
      <c r="F201" s="25" t="s">
        <v>626</v>
      </c>
      <c r="G201" s="13" t="s">
        <v>622</v>
      </c>
      <c r="H201" s="60" t="s">
        <v>623</v>
      </c>
      <c r="I201" s="27" t="s">
        <v>437</v>
      </c>
      <c r="J201" s="27">
        <v>138</v>
      </c>
      <c r="K201" s="24" t="s">
        <v>624</v>
      </c>
      <c r="L201" s="124" t="s">
        <v>392</v>
      </c>
    </row>
    <row r="202" spans="1:22" ht="80.45">
      <c r="A202" s="9" t="str">
        <f t="shared" si="11"/>
        <v>FY</v>
      </c>
      <c r="B202" s="10">
        <f t="shared" si="10"/>
        <v>181</v>
      </c>
      <c r="C202" s="105" t="s">
        <v>627</v>
      </c>
      <c r="D202" s="11">
        <v>8</v>
      </c>
      <c r="E202" s="12" t="s">
        <v>35</v>
      </c>
      <c r="F202" s="25" t="s">
        <v>628</v>
      </c>
      <c r="G202" s="13" t="s">
        <v>92</v>
      </c>
      <c r="H202" s="60" t="s">
        <v>629</v>
      </c>
      <c r="I202" s="27" t="s">
        <v>441</v>
      </c>
      <c r="J202" s="27">
        <v>139</v>
      </c>
      <c r="K202" s="24" t="s">
        <v>630</v>
      </c>
      <c r="L202" s="124" t="s">
        <v>392</v>
      </c>
    </row>
    <row r="203" spans="1:22" ht="149.44999999999999">
      <c r="A203" s="83" t="str">
        <f t="shared" si="11"/>
        <v>FZ</v>
      </c>
      <c r="B203" s="10">
        <f t="shared" si="10"/>
        <v>182</v>
      </c>
      <c r="C203" s="105" t="s">
        <v>631</v>
      </c>
      <c r="D203" s="82">
        <v>8</v>
      </c>
      <c r="E203" s="12" t="s">
        <v>35</v>
      </c>
      <c r="F203" s="25" t="s">
        <v>632</v>
      </c>
      <c r="G203" s="13" t="s">
        <v>622</v>
      </c>
      <c r="H203" s="84" t="s">
        <v>633</v>
      </c>
      <c r="I203" s="27" t="s">
        <v>445</v>
      </c>
      <c r="J203" s="27">
        <v>140</v>
      </c>
      <c r="K203" s="24" t="s">
        <v>619</v>
      </c>
      <c r="L203" s="124" t="s">
        <v>392</v>
      </c>
      <c r="M203" s="48"/>
      <c r="N203" s="48"/>
      <c r="O203" s="48"/>
      <c r="P203" s="48"/>
      <c r="Q203" s="48"/>
      <c r="R203" s="48"/>
      <c r="S203" s="48"/>
      <c r="T203" s="48"/>
      <c r="U203" s="48"/>
      <c r="V203" s="48"/>
    </row>
    <row r="204" spans="1:22" ht="45.95">
      <c r="A204" s="85" t="s">
        <v>449</v>
      </c>
      <c r="B204" s="41">
        <v>141</v>
      </c>
      <c r="C204" s="113" t="s">
        <v>634</v>
      </c>
      <c r="D204" s="86">
        <v>2</v>
      </c>
      <c r="E204" s="43" t="s">
        <v>35</v>
      </c>
      <c r="F204" s="44" t="s">
        <v>635</v>
      </c>
      <c r="G204" s="45" t="s">
        <v>636</v>
      </c>
      <c r="H204" s="51" t="s">
        <v>637</v>
      </c>
      <c r="I204" s="87"/>
      <c r="J204" s="87"/>
      <c r="K204" s="24" t="s">
        <v>152</v>
      </c>
      <c r="L204" s="114" t="s">
        <v>18</v>
      </c>
      <c r="M204" s="49"/>
      <c r="N204" s="49"/>
      <c r="O204" s="49"/>
      <c r="P204" s="49"/>
      <c r="Q204" s="49"/>
      <c r="R204" s="49"/>
      <c r="S204" s="49"/>
      <c r="T204" s="49"/>
      <c r="U204" s="49"/>
      <c r="V204" s="49"/>
    </row>
    <row r="205" spans="1:22" ht="45.95">
      <c r="A205" s="85" t="s">
        <v>454</v>
      </c>
      <c r="B205" s="41">
        <v>142</v>
      </c>
      <c r="C205" s="113" t="s">
        <v>638</v>
      </c>
      <c r="D205" s="86">
        <v>2</v>
      </c>
      <c r="E205" s="43" t="s">
        <v>35</v>
      </c>
      <c r="F205" s="44" t="s">
        <v>635</v>
      </c>
      <c r="G205" s="45" t="s">
        <v>639</v>
      </c>
      <c r="H205" s="51" t="s">
        <v>640</v>
      </c>
      <c r="I205" s="87"/>
      <c r="J205" s="87"/>
      <c r="K205" s="24" t="s">
        <v>152</v>
      </c>
      <c r="L205" s="47" t="s">
        <v>18</v>
      </c>
      <c r="M205" s="49"/>
      <c r="N205" s="49"/>
      <c r="O205" s="49"/>
      <c r="P205" s="49"/>
      <c r="Q205" s="49"/>
      <c r="R205" s="49"/>
      <c r="S205" s="49"/>
      <c r="T205" s="49"/>
      <c r="U205" s="49"/>
      <c r="V205" s="49"/>
    </row>
    <row r="206" spans="1:22" ht="57.6">
      <c r="A206" s="85" t="s">
        <v>459</v>
      </c>
      <c r="B206" s="41">
        <v>143</v>
      </c>
      <c r="C206" s="113" t="s">
        <v>641</v>
      </c>
      <c r="D206" s="42">
        <v>3</v>
      </c>
      <c r="E206" s="43" t="s">
        <v>35</v>
      </c>
      <c r="F206" s="44" t="s">
        <v>642</v>
      </c>
      <c r="G206" s="45" t="s">
        <v>643</v>
      </c>
      <c r="H206" s="51" t="s">
        <v>644</v>
      </c>
      <c r="I206" s="87"/>
      <c r="J206" s="87"/>
      <c r="K206" s="24" t="s">
        <v>152</v>
      </c>
      <c r="L206" s="47" t="s">
        <v>18</v>
      </c>
      <c r="M206" s="49"/>
      <c r="N206" s="49"/>
      <c r="O206" s="49"/>
      <c r="P206" s="49"/>
      <c r="Q206" s="49"/>
      <c r="R206" s="49"/>
      <c r="S206" s="49"/>
      <c r="T206" s="49"/>
      <c r="U206" s="49"/>
      <c r="V206" s="49"/>
    </row>
    <row r="207" spans="1:22" ht="45.95">
      <c r="A207" s="85" t="s">
        <v>464</v>
      </c>
      <c r="B207" s="41">
        <v>144</v>
      </c>
      <c r="C207" s="113" t="s">
        <v>645</v>
      </c>
      <c r="D207" s="86">
        <v>2</v>
      </c>
      <c r="E207" s="43" t="s">
        <v>35</v>
      </c>
      <c r="F207" s="44" t="s">
        <v>635</v>
      </c>
      <c r="G207" s="45" t="s">
        <v>580</v>
      </c>
      <c r="H207" s="51" t="s">
        <v>646</v>
      </c>
      <c r="I207" s="87"/>
      <c r="J207" s="87"/>
      <c r="K207" s="24" t="s">
        <v>152</v>
      </c>
      <c r="L207" s="47" t="s">
        <v>18</v>
      </c>
      <c r="M207" s="49"/>
      <c r="N207" s="49"/>
      <c r="O207" s="49"/>
      <c r="P207" s="49"/>
      <c r="Q207" s="49"/>
      <c r="R207" s="49"/>
      <c r="S207" s="49"/>
      <c r="T207" s="49"/>
      <c r="U207" s="49"/>
      <c r="V207" s="49"/>
    </row>
    <row r="208" spans="1:22" ht="57.6">
      <c r="A208" s="85" t="s">
        <v>469</v>
      </c>
      <c r="B208" s="41">
        <v>145</v>
      </c>
      <c r="C208" s="113" t="s">
        <v>647</v>
      </c>
      <c r="D208" s="42">
        <v>3</v>
      </c>
      <c r="E208" s="43" t="s">
        <v>35</v>
      </c>
      <c r="F208" s="44" t="s">
        <v>642</v>
      </c>
      <c r="G208" s="45" t="s">
        <v>648</v>
      </c>
      <c r="H208" s="51" t="s">
        <v>649</v>
      </c>
      <c r="I208" s="87"/>
      <c r="J208" s="87"/>
      <c r="K208" s="24" t="s">
        <v>152</v>
      </c>
      <c r="L208" s="47" t="s">
        <v>18</v>
      </c>
      <c r="M208" s="49"/>
      <c r="N208" s="49"/>
      <c r="O208" s="49"/>
      <c r="P208" s="49"/>
      <c r="Q208" s="49"/>
      <c r="R208" s="49"/>
      <c r="S208" s="49"/>
      <c r="T208" s="49"/>
      <c r="U208" s="49"/>
      <c r="V208" s="49"/>
    </row>
    <row r="209" spans="1:22" ht="45.95">
      <c r="A209" s="85" t="s">
        <v>474</v>
      </c>
      <c r="B209" s="41">
        <v>146</v>
      </c>
      <c r="C209" s="113" t="s">
        <v>650</v>
      </c>
      <c r="D209" s="86">
        <v>2</v>
      </c>
      <c r="E209" s="43" t="s">
        <v>35</v>
      </c>
      <c r="F209" s="44" t="s">
        <v>635</v>
      </c>
      <c r="G209" s="45" t="s">
        <v>92</v>
      </c>
      <c r="H209" s="51" t="s">
        <v>651</v>
      </c>
      <c r="I209" s="87"/>
      <c r="J209" s="87"/>
      <c r="K209" s="24" t="s">
        <v>152</v>
      </c>
      <c r="L209" s="47" t="s">
        <v>18</v>
      </c>
      <c r="M209" s="49"/>
      <c r="N209" s="49"/>
      <c r="O209" s="49"/>
      <c r="P209" s="49"/>
      <c r="Q209" s="49"/>
      <c r="R209" s="49"/>
      <c r="S209" s="49"/>
      <c r="T209" s="49"/>
      <c r="U209" s="49"/>
      <c r="V209" s="49"/>
    </row>
    <row r="210" spans="1:22" ht="57.6">
      <c r="A210" s="85" t="s">
        <v>479</v>
      </c>
      <c r="B210" s="41">
        <v>147</v>
      </c>
      <c r="C210" s="113" t="s">
        <v>652</v>
      </c>
      <c r="D210" s="42">
        <v>3</v>
      </c>
      <c r="E210" s="43" t="s">
        <v>35</v>
      </c>
      <c r="F210" s="44" t="s">
        <v>642</v>
      </c>
      <c r="G210" s="45" t="s">
        <v>92</v>
      </c>
      <c r="H210" s="51" t="s">
        <v>653</v>
      </c>
      <c r="I210" s="87"/>
      <c r="J210" s="87"/>
      <c r="K210" s="24" t="s">
        <v>152</v>
      </c>
      <c r="L210" s="47" t="s">
        <v>18</v>
      </c>
      <c r="M210" s="49"/>
      <c r="N210" s="49"/>
      <c r="O210" s="49"/>
      <c r="P210" s="49"/>
      <c r="Q210" s="49"/>
      <c r="R210" s="49"/>
      <c r="S210" s="49"/>
      <c r="T210" s="49"/>
      <c r="U210" s="49"/>
      <c r="V210" s="49"/>
    </row>
    <row r="211" spans="1:22" ht="45.95">
      <c r="A211" s="85" t="s">
        <v>484</v>
      </c>
      <c r="B211" s="41">
        <v>148</v>
      </c>
      <c r="C211" s="113" t="s">
        <v>654</v>
      </c>
      <c r="D211" s="86">
        <v>2</v>
      </c>
      <c r="E211" s="43" t="s">
        <v>35</v>
      </c>
      <c r="F211" s="44" t="s">
        <v>635</v>
      </c>
      <c r="G211" s="45" t="s">
        <v>655</v>
      </c>
      <c r="H211" s="51" t="s">
        <v>656</v>
      </c>
      <c r="I211" s="87"/>
      <c r="J211" s="87"/>
      <c r="K211" s="24" t="s">
        <v>152</v>
      </c>
      <c r="L211" s="47" t="s">
        <v>18</v>
      </c>
      <c r="M211" s="49"/>
      <c r="N211" s="49"/>
      <c r="O211" s="49"/>
      <c r="P211" s="49"/>
      <c r="Q211" s="49"/>
      <c r="R211" s="49"/>
      <c r="S211" s="49"/>
      <c r="T211" s="49"/>
      <c r="U211" s="49"/>
      <c r="V211" s="49"/>
    </row>
    <row r="212" spans="1:22" ht="45.95">
      <c r="A212" s="85" t="s">
        <v>489</v>
      </c>
      <c r="B212" s="41">
        <v>149</v>
      </c>
      <c r="C212" s="113" t="s">
        <v>657</v>
      </c>
      <c r="D212" s="86">
        <v>2</v>
      </c>
      <c r="E212" s="43" t="s">
        <v>35</v>
      </c>
      <c r="F212" s="44" t="s">
        <v>635</v>
      </c>
      <c r="G212" s="45" t="s">
        <v>622</v>
      </c>
      <c r="H212" s="51" t="s">
        <v>658</v>
      </c>
      <c r="I212" s="87"/>
      <c r="J212" s="87"/>
      <c r="K212" s="24" t="s">
        <v>152</v>
      </c>
      <c r="L212" s="47" t="s">
        <v>18</v>
      </c>
      <c r="M212" s="49"/>
      <c r="N212" s="49"/>
      <c r="O212" s="49"/>
      <c r="P212" s="49"/>
      <c r="Q212" s="49"/>
      <c r="R212" s="49"/>
      <c r="S212" s="49"/>
      <c r="T212" s="49"/>
      <c r="U212" s="49"/>
      <c r="V212" s="49"/>
    </row>
    <row r="213" spans="1:22" ht="57.6">
      <c r="A213" s="85" t="s">
        <v>494</v>
      </c>
      <c r="B213" s="41">
        <v>150</v>
      </c>
      <c r="C213" s="113" t="s">
        <v>659</v>
      </c>
      <c r="D213" s="42">
        <v>3</v>
      </c>
      <c r="E213" s="43" t="s">
        <v>35</v>
      </c>
      <c r="F213" s="44" t="s">
        <v>642</v>
      </c>
      <c r="G213" s="45" t="s">
        <v>660</v>
      </c>
      <c r="H213" s="51" t="s">
        <v>661</v>
      </c>
      <c r="I213" s="87"/>
      <c r="J213" s="87"/>
      <c r="K213" s="24" t="s">
        <v>152</v>
      </c>
      <c r="L213" s="47" t="s">
        <v>18</v>
      </c>
      <c r="M213" s="49"/>
      <c r="N213" s="49"/>
      <c r="O213" s="49"/>
      <c r="P213" s="49"/>
      <c r="Q213" s="49"/>
      <c r="R213" s="49"/>
      <c r="S213" s="49"/>
      <c r="T213" s="49"/>
      <c r="U213" s="49"/>
      <c r="V213" s="49"/>
    </row>
    <row r="214" spans="1:22" ht="45.95">
      <c r="A214" s="85" t="s">
        <v>499</v>
      </c>
      <c r="B214" s="41">
        <v>151</v>
      </c>
      <c r="C214" s="113" t="s">
        <v>662</v>
      </c>
      <c r="D214" s="86">
        <v>2</v>
      </c>
      <c r="E214" s="43" t="s">
        <v>35</v>
      </c>
      <c r="F214" s="44" t="s">
        <v>635</v>
      </c>
      <c r="G214" s="45" t="s">
        <v>580</v>
      </c>
      <c r="H214" s="51" t="s">
        <v>646</v>
      </c>
      <c r="I214" s="87"/>
      <c r="J214" s="87"/>
      <c r="K214" s="24" t="s">
        <v>152</v>
      </c>
      <c r="L214" s="47" t="s">
        <v>18</v>
      </c>
      <c r="M214" s="49"/>
      <c r="N214" s="49"/>
      <c r="O214" s="49"/>
      <c r="P214" s="49"/>
      <c r="Q214" s="49"/>
      <c r="R214" s="49"/>
      <c r="S214" s="49"/>
      <c r="T214" s="49"/>
      <c r="U214" s="49"/>
      <c r="V214" s="49"/>
    </row>
    <row r="215" spans="1:22" ht="57.6">
      <c r="A215" s="85" t="s">
        <v>504</v>
      </c>
      <c r="B215" s="41">
        <v>152</v>
      </c>
      <c r="C215" s="113" t="s">
        <v>663</v>
      </c>
      <c r="D215" s="42">
        <v>3</v>
      </c>
      <c r="E215" s="43" t="s">
        <v>35</v>
      </c>
      <c r="F215" s="44" t="s">
        <v>642</v>
      </c>
      <c r="G215" s="45" t="s">
        <v>648</v>
      </c>
      <c r="H215" s="51" t="s">
        <v>664</v>
      </c>
      <c r="I215" s="87"/>
      <c r="J215" s="87"/>
      <c r="K215" s="24" t="s">
        <v>152</v>
      </c>
      <c r="L215" s="47" t="s">
        <v>18</v>
      </c>
      <c r="M215" s="49"/>
      <c r="N215" s="49"/>
      <c r="O215" s="49"/>
      <c r="P215" s="49"/>
      <c r="Q215" s="49"/>
      <c r="R215" s="49"/>
      <c r="S215" s="49"/>
      <c r="T215" s="49"/>
      <c r="U215" s="49"/>
      <c r="V215" s="49"/>
    </row>
    <row r="216" spans="1:22" ht="45.95">
      <c r="A216" s="85" t="s">
        <v>509</v>
      </c>
      <c r="B216" s="41">
        <v>153</v>
      </c>
      <c r="C216" s="113" t="s">
        <v>665</v>
      </c>
      <c r="D216" s="86">
        <v>2</v>
      </c>
      <c r="E216" s="43" t="s">
        <v>35</v>
      </c>
      <c r="F216" s="44" t="s">
        <v>635</v>
      </c>
      <c r="G216" s="45" t="s">
        <v>639</v>
      </c>
      <c r="H216" s="51" t="s">
        <v>651</v>
      </c>
      <c r="I216" s="87"/>
      <c r="J216" s="87"/>
      <c r="K216" s="24" t="s">
        <v>152</v>
      </c>
      <c r="L216" s="47" t="s">
        <v>18</v>
      </c>
      <c r="M216" s="49"/>
      <c r="N216" s="49"/>
      <c r="O216" s="49"/>
      <c r="P216" s="49"/>
      <c r="Q216" s="49"/>
      <c r="R216" s="49"/>
      <c r="S216" s="49"/>
      <c r="T216" s="49"/>
      <c r="U216" s="49"/>
      <c r="V216" s="49"/>
    </row>
    <row r="217" spans="1:22" ht="57.6">
      <c r="A217" s="85" t="s">
        <v>514</v>
      </c>
      <c r="B217" s="41">
        <v>154</v>
      </c>
      <c r="C217" s="113" t="s">
        <v>666</v>
      </c>
      <c r="D217" s="42">
        <v>3</v>
      </c>
      <c r="E217" s="43" t="s">
        <v>35</v>
      </c>
      <c r="F217" s="44" t="s">
        <v>642</v>
      </c>
      <c r="G217" s="45" t="s">
        <v>643</v>
      </c>
      <c r="H217" s="51" t="s">
        <v>667</v>
      </c>
      <c r="I217" s="87"/>
      <c r="J217" s="87"/>
      <c r="K217" s="24" t="s">
        <v>152</v>
      </c>
      <c r="L217" s="47" t="s">
        <v>18</v>
      </c>
      <c r="M217" s="49"/>
      <c r="N217" s="49"/>
      <c r="O217" s="49"/>
      <c r="P217" s="49"/>
      <c r="Q217" s="49"/>
      <c r="R217" s="49"/>
      <c r="S217" s="49"/>
      <c r="T217" s="49"/>
      <c r="U217" s="49"/>
      <c r="V217" s="49"/>
    </row>
    <row r="218" spans="1:22" ht="80.45">
      <c r="A218" s="9" t="s">
        <v>668</v>
      </c>
      <c r="B218" s="10">
        <f t="shared" ref="B218:B244" si="12">ROW(B183)</f>
        <v>183</v>
      </c>
      <c r="C218" s="127" t="s">
        <v>669</v>
      </c>
      <c r="D218" s="88">
        <v>20</v>
      </c>
      <c r="E218" s="89" t="s">
        <v>24</v>
      </c>
      <c r="F218" s="90" t="s">
        <v>670</v>
      </c>
      <c r="G218" s="91" t="s">
        <v>671</v>
      </c>
      <c r="H218" s="92" t="s">
        <v>672</v>
      </c>
      <c r="I218" s="75" t="s">
        <v>519</v>
      </c>
      <c r="J218" s="75">
        <v>155</v>
      </c>
      <c r="L218" s="19" t="s">
        <v>18</v>
      </c>
      <c r="M218" s="39"/>
      <c r="N218" s="39"/>
      <c r="O218" s="39"/>
      <c r="P218" s="39"/>
      <c r="Q218" s="39"/>
      <c r="R218" s="39"/>
    </row>
    <row r="219" spans="1:22" ht="80.45">
      <c r="A219" s="9" t="s">
        <v>673</v>
      </c>
      <c r="B219" s="10">
        <f t="shared" si="12"/>
        <v>184</v>
      </c>
      <c r="C219" s="107" t="s">
        <v>674</v>
      </c>
      <c r="D219" s="20">
        <v>20</v>
      </c>
      <c r="E219" s="28" t="s">
        <v>24</v>
      </c>
      <c r="F219" s="17" t="s">
        <v>675</v>
      </c>
      <c r="G219" s="93" t="s">
        <v>676</v>
      </c>
      <c r="H219" s="23" t="s">
        <v>677</v>
      </c>
      <c r="I219" s="75" t="s">
        <v>524</v>
      </c>
      <c r="J219" s="75">
        <v>156</v>
      </c>
      <c r="K219" s="94"/>
      <c r="L219" s="19" t="s">
        <v>18</v>
      </c>
      <c r="M219" s="39"/>
      <c r="N219" s="39"/>
      <c r="O219" s="39"/>
      <c r="P219" s="39"/>
      <c r="Q219" s="39"/>
      <c r="R219" s="39"/>
    </row>
    <row r="220" spans="1:22" ht="80.45">
      <c r="A220" s="9" t="s">
        <v>678</v>
      </c>
      <c r="B220" s="10">
        <f t="shared" si="12"/>
        <v>185</v>
      </c>
      <c r="C220" s="107" t="s">
        <v>679</v>
      </c>
      <c r="D220" s="20">
        <v>20</v>
      </c>
      <c r="E220" s="28" t="s">
        <v>24</v>
      </c>
      <c r="F220" s="17" t="s">
        <v>675</v>
      </c>
      <c r="G220" s="93" t="s">
        <v>680</v>
      </c>
      <c r="H220" s="23" t="s">
        <v>681</v>
      </c>
      <c r="I220" s="75" t="s">
        <v>529</v>
      </c>
      <c r="J220" s="75">
        <v>157</v>
      </c>
      <c r="K220" s="94"/>
      <c r="L220" s="19" t="s">
        <v>18</v>
      </c>
      <c r="M220" s="39"/>
      <c r="N220" s="39"/>
      <c r="O220" s="39"/>
      <c r="P220" s="39"/>
      <c r="Q220" s="39"/>
      <c r="R220" s="39"/>
    </row>
    <row r="221" spans="1:22" ht="80.45">
      <c r="A221" s="9" t="s">
        <v>682</v>
      </c>
      <c r="B221" s="10">
        <f t="shared" si="12"/>
        <v>186</v>
      </c>
      <c r="C221" s="107" t="s">
        <v>683</v>
      </c>
      <c r="D221" s="20">
        <v>20</v>
      </c>
      <c r="E221" s="28" t="s">
        <v>24</v>
      </c>
      <c r="F221" s="17" t="s">
        <v>675</v>
      </c>
      <c r="G221" s="93" t="s">
        <v>684</v>
      </c>
      <c r="H221" s="23" t="s">
        <v>685</v>
      </c>
      <c r="I221" s="75" t="s">
        <v>534</v>
      </c>
      <c r="J221" s="75">
        <v>158</v>
      </c>
      <c r="K221" s="94"/>
      <c r="L221" s="19" t="s">
        <v>18</v>
      </c>
      <c r="M221" s="39"/>
      <c r="N221" s="39"/>
      <c r="O221" s="39"/>
      <c r="P221" s="39"/>
      <c r="Q221" s="39"/>
      <c r="R221" s="39"/>
    </row>
    <row r="222" spans="1:22" ht="34.5">
      <c r="A222" s="9" t="s">
        <v>686</v>
      </c>
      <c r="B222" s="10">
        <f t="shared" si="12"/>
        <v>187</v>
      </c>
      <c r="C222" s="108" t="s">
        <v>687</v>
      </c>
      <c r="D222" s="11">
        <v>15</v>
      </c>
      <c r="E222" s="12" t="s">
        <v>24</v>
      </c>
      <c r="F222" s="25" t="s">
        <v>688</v>
      </c>
      <c r="G222" s="13" t="s">
        <v>689</v>
      </c>
      <c r="H222" s="14" t="s">
        <v>690</v>
      </c>
      <c r="I222" s="75" t="s">
        <v>539</v>
      </c>
      <c r="J222" s="75">
        <v>159</v>
      </c>
      <c r="K222" s="25"/>
      <c r="L222" s="19" t="s">
        <v>18</v>
      </c>
    </row>
    <row r="223" spans="1:22" ht="34.5">
      <c r="A223" s="9" t="s">
        <v>691</v>
      </c>
      <c r="B223" s="10">
        <f t="shared" si="12"/>
        <v>188</v>
      </c>
      <c r="C223" s="108" t="s">
        <v>692</v>
      </c>
      <c r="D223" s="11">
        <v>15</v>
      </c>
      <c r="E223" s="12" t="s">
        <v>24</v>
      </c>
      <c r="F223" s="25" t="s">
        <v>688</v>
      </c>
      <c r="G223" s="13" t="s">
        <v>689</v>
      </c>
      <c r="H223" s="14" t="s">
        <v>690</v>
      </c>
      <c r="I223" s="75" t="s">
        <v>544</v>
      </c>
      <c r="J223" s="75">
        <v>160</v>
      </c>
      <c r="K223" s="25"/>
      <c r="L223" s="19" t="s">
        <v>18</v>
      </c>
    </row>
    <row r="224" spans="1:22" ht="34.5">
      <c r="A224" s="95" t="s">
        <v>693</v>
      </c>
      <c r="B224" s="10">
        <f t="shared" si="12"/>
        <v>189</v>
      </c>
      <c r="C224" s="108" t="s">
        <v>694</v>
      </c>
      <c r="D224" s="11">
        <v>15</v>
      </c>
      <c r="E224" s="12" t="s">
        <v>24</v>
      </c>
      <c r="F224" s="25" t="s">
        <v>688</v>
      </c>
      <c r="G224" s="13" t="s">
        <v>689</v>
      </c>
      <c r="H224" s="14" t="s">
        <v>690</v>
      </c>
      <c r="I224" s="75" t="s">
        <v>548</v>
      </c>
      <c r="J224" s="75">
        <v>161</v>
      </c>
      <c r="K224" s="25"/>
      <c r="L224" s="19" t="s">
        <v>18</v>
      </c>
    </row>
    <row r="225" spans="1:12" ht="34.5">
      <c r="A225" s="9" t="s">
        <v>695</v>
      </c>
      <c r="B225" s="10">
        <f t="shared" si="12"/>
        <v>190</v>
      </c>
      <c r="C225" s="108" t="s">
        <v>696</v>
      </c>
      <c r="D225" s="11">
        <v>15</v>
      </c>
      <c r="E225" s="12" t="s">
        <v>24</v>
      </c>
      <c r="F225" s="25" t="s">
        <v>688</v>
      </c>
      <c r="G225" s="13" t="s">
        <v>689</v>
      </c>
      <c r="H225" s="14" t="s">
        <v>690</v>
      </c>
      <c r="I225" s="75" t="s">
        <v>554</v>
      </c>
      <c r="J225" s="75">
        <v>162</v>
      </c>
      <c r="K225" s="25"/>
      <c r="L225" s="19" t="s">
        <v>18</v>
      </c>
    </row>
    <row r="226" spans="1:12" ht="34.5">
      <c r="A226" s="9" t="s">
        <v>697</v>
      </c>
      <c r="B226" s="10">
        <f t="shared" si="12"/>
        <v>191</v>
      </c>
      <c r="C226" s="108" t="s">
        <v>698</v>
      </c>
      <c r="D226" s="11">
        <v>15</v>
      </c>
      <c r="E226" s="12" t="s">
        <v>24</v>
      </c>
      <c r="F226" s="23" t="s">
        <v>699</v>
      </c>
      <c r="G226" s="13">
        <v>99000123569</v>
      </c>
      <c r="H226" s="14" t="s">
        <v>700</v>
      </c>
      <c r="I226" s="75" t="s">
        <v>558</v>
      </c>
      <c r="J226" s="75">
        <v>163</v>
      </c>
      <c r="K226" s="25"/>
      <c r="L226" s="19" t="s">
        <v>18</v>
      </c>
    </row>
    <row r="227" spans="1:12" ht="34.5">
      <c r="A227" s="9" t="s">
        <v>701</v>
      </c>
      <c r="B227" s="10">
        <f t="shared" si="12"/>
        <v>192</v>
      </c>
      <c r="C227" s="108" t="s">
        <v>702</v>
      </c>
      <c r="D227" s="11">
        <v>15</v>
      </c>
      <c r="E227" s="12" t="s">
        <v>24</v>
      </c>
      <c r="F227" s="23" t="s">
        <v>699</v>
      </c>
      <c r="G227" s="13">
        <v>99000123569</v>
      </c>
      <c r="H227" s="14" t="s">
        <v>703</v>
      </c>
      <c r="I227" s="75" t="s">
        <v>562</v>
      </c>
      <c r="J227" s="75">
        <v>164</v>
      </c>
      <c r="K227" s="25"/>
      <c r="L227" s="19" t="s">
        <v>18</v>
      </c>
    </row>
    <row r="228" spans="1:12" ht="34.5">
      <c r="A228" s="9" t="s">
        <v>704</v>
      </c>
      <c r="B228" s="10">
        <f t="shared" si="12"/>
        <v>193</v>
      </c>
      <c r="C228" s="108" t="s">
        <v>705</v>
      </c>
      <c r="D228" s="11">
        <v>15</v>
      </c>
      <c r="E228" s="12" t="s">
        <v>24</v>
      </c>
      <c r="F228" s="23" t="s">
        <v>699</v>
      </c>
      <c r="G228" s="13">
        <v>99000123569</v>
      </c>
      <c r="H228" s="14" t="s">
        <v>706</v>
      </c>
      <c r="I228" s="75" t="s">
        <v>566</v>
      </c>
      <c r="J228" s="75">
        <v>165</v>
      </c>
      <c r="K228" s="25"/>
      <c r="L228" s="19" t="s">
        <v>18</v>
      </c>
    </row>
    <row r="229" spans="1:12" ht="34.5">
      <c r="A229" s="9" t="s">
        <v>707</v>
      </c>
      <c r="B229" s="10">
        <f t="shared" si="12"/>
        <v>194</v>
      </c>
      <c r="C229" s="108" t="s">
        <v>708</v>
      </c>
      <c r="D229" s="11">
        <v>15</v>
      </c>
      <c r="E229" s="12" t="s">
        <v>24</v>
      </c>
      <c r="F229" s="23" t="s">
        <v>699</v>
      </c>
      <c r="G229" s="13">
        <v>99000123569</v>
      </c>
      <c r="H229" s="14" t="s">
        <v>709</v>
      </c>
      <c r="I229" s="75" t="s">
        <v>572</v>
      </c>
      <c r="J229" s="75">
        <v>166</v>
      </c>
      <c r="K229" s="25"/>
      <c r="L229" s="19" t="s">
        <v>18</v>
      </c>
    </row>
    <row r="230" spans="1:12" ht="23.1">
      <c r="A230" s="9" t="s">
        <v>710</v>
      </c>
      <c r="B230" s="10">
        <f t="shared" si="12"/>
        <v>195</v>
      </c>
      <c r="C230" s="128" t="s">
        <v>711</v>
      </c>
      <c r="D230" s="11">
        <v>10</v>
      </c>
      <c r="E230" s="12" t="s">
        <v>35</v>
      </c>
      <c r="F230" s="25" t="s">
        <v>712</v>
      </c>
      <c r="G230" s="13">
        <v>1236</v>
      </c>
      <c r="H230" s="14" t="s">
        <v>713</v>
      </c>
      <c r="I230" s="75" t="s">
        <v>577</v>
      </c>
      <c r="J230" s="75">
        <v>167</v>
      </c>
      <c r="K230" s="25"/>
      <c r="L230" s="19" t="s">
        <v>18</v>
      </c>
    </row>
    <row r="231" spans="1:12" ht="23.1">
      <c r="A231" s="9" t="s">
        <v>714</v>
      </c>
      <c r="B231" s="10">
        <f t="shared" si="12"/>
        <v>196</v>
      </c>
      <c r="C231" s="107" t="s">
        <v>715</v>
      </c>
      <c r="D231" s="11">
        <v>10</v>
      </c>
      <c r="E231" s="12" t="s">
        <v>35</v>
      </c>
      <c r="F231" s="25" t="s">
        <v>712</v>
      </c>
      <c r="G231" s="13">
        <v>56984</v>
      </c>
      <c r="H231" s="14" t="s">
        <v>713</v>
      </c>
      <c r="I231" s="75" t="s">
        <v>584</v>
      </c>
      <c r="J231" s="75">
        <v>168</v>
      </c>
      <c r="K231" s="25"/>
      <c r="L231" s="19" t="s">
        <v>18</v>
      </c>
    </row>
    <row r="232" spans="1:12" ht="23.1">
      <c r="A232" s="9" t="s">
        <v>716</v>
      </c>
      <c r="B232" s="10">
        <f t="shared" si="12"/>
        <v>197</v>
      </c>
      <c r="C232" s="107" t="s">
        <v>717</v>
      </c>
      <c r="D232" s="11">
        <v>10</v>
      </c>
      <c r="E232" s="12" t="s">
        <v>35</v>
      </c>
      <c r="F232" s="25" t="s">
        <v>712</v>
      </c>
      <c r="G232" s="13">
        <v>123895612</v>
      </c>
      <c r="H232" s="14" t="s">
        <v>713</v>
      </c>
      <c r="I232" s="75" t="s">
        <v>587</v>
      </c>
      <c r="J232" s="75">
        <v>169</v>
      </c>
      <c r="K232" s="25"/>
      <c r="L232" s="19" t="s">
        <v>18</v>
      </c>
    </row>
    <row r="233" spans="1:12" ht="23.1">
      <c r="A233" s="9" t="s">
        <v>718</v>
      </c>
      <c r="B233" s="10">
        <f t="shared" si="12"/>
        <v>198</v>
      </c>
      <c r="C233" s="107" t="s">
        <v>719</v>
      </c>
      <c r="D233" s="11">
        <v>10</v>
      </c>
      <c r="E233" s="12" t="s">
        <v>35</v>
      </c>
      <c r="F233" s="25" t="s">
        <v>712</v>
      </c>
      <c r="G233" s="13">
        <v>325614</v>
      </c>
      <c r="H233" s="14" t="s">
        <v>713</v>
      </c>
      <c r="I233" s="75" t="s">
        <v>720</v>
      </c>
      <c r="J233" s="75">
        <v>170</v>
      </c>
      <c r="K233" s="25"/>
      <c r="L233" s="19" t="s">
        <v>18</v>
      </c>
    </row>
    <row r="234" spans="1:12" ht="23.1">
      <c r="A234" s="9" t="s">
        <v>721</v>
      </c>
      <c r="B234" s="10">
        <f t="shared" si="12"/>
        <v>199</v>
      </c>
      <c r="C234" s="108" t="s">
        <v>722</v>
      </c>
      <c r="D234" s="11">
        <v>15</v>
      </c>
      <c r="E234" s="12" t="s">
        <v>24</v>
      </c>
      <c r="F234" s="25" t="s">
        <v>723</v>
      </c>
      <c r="G234" s="13" t="s">
        <v>724</v>
      </c>
      <c r="H234" s="14" t="s">
        <v>725</v>
      </c>
      <c r="I234" s="75" t="s">
        <v>596</v>
      </c>
      <c r="J234" s="75">
        <v>171</v>
      </c>
      <c r="K234" s="25"/>
      <c r="L234" s="19" t="s">
        <v>18</v>
      </c>
    </row>
    <row r="235" spans="1:12" ht="23.1">
      <c r="A235" s="9" t="s">
        <v>726</v>
      </c>
      <c r="B235" s="10">
        <f t="shared" si="12"/>
        <v>200</v>
      </c>
      <c r="C235" s="108" t="s">
        <v>727</v>
      </c>
      <c r="D235" s="11">
        <v>15</v>
      </c>
      <c r="E235" s="12" t="s">
        <v>24</v>
      </c>
      <c r="F235" s="25" t="s">
        <v>723</v>
      </c>
      <c r="G235" s="13" t="s">
        <v>724</v>
      </c>
      <c r="H235" s="14" t="s">
        <v>728</v>
      </c>
      <c r="I235" s="75" t="s">
        <v>729</v>
      </c>
      <c r="J235" s="75">
        <v>172</v>
      </c>
      <c r="K235" s="25"/>
      <c r="L235" s="19" t="s">
        <v>18</v>
      </c>
    </row>
    <row r="236" spans="1:12" ht="23.1">
      <c r="A236" s="9" t="s">
        <v>730</v>
      </c>
      <c r="B236" s="10">
        <f t="shared" si="12"/>
        <v>201</v>
      </c>
      <c r="C236" s="108" t="s">
        <v>731</v>
      </c>
      <c r="D236" s="11">
        <v>15</v>
      </c>
      <c r="E236" s="12" t="s">
        <v>24</v>
      </c>
      <c r="F236" s="25" t="s">
        <v>723</v>
      </c>
      <c r="G236" s="13" t="s">
        <v>724</v>
      </c>
      <c r="H236" s="14" t="s">
        <v>732</v>
      </c>
      <c r="I236" s="75" t="s">
        <v>733</v>
      </c>
      <c r="J236" s="75">
        <v>173</v>
      </c>
      <c r="K236" s="25"/>
      <c r="L236" s="19" t="s">
        <v>18</v>
      </c>
    </row>
    <row r="237" spans="1:12" ht="23.1">
      <c r="A237" s="9" t="s">
        <v>734</v>
      </c>
      <c r="B237" s="10">
        <f t="shared" si="12"/>
        <v>202</v>
      </c>
      <c r="C237" s="108" t="s">
        <v>735</v>
      </c>
      <c r="D237" s="11">
        <v>15</v>
      </c>
      <c r="E237" s="12" t="s">
        <v>24</v>
      </c>
      <c r="F237" s="25" t="s">
        <v>723</v>
      </c>
      <c r="G237" s="13" t="s">
        <v>724</v>
      </c>
      <c r="H237" s="14" t="s">
        <v>736</v>
      </c>
      <c r="I237" s="75" t="s">
        <v>737</v>
      </c>
      <c r="J237" s="75">
        <v>174</v>
      </c>
      <c r="K237" s="25"/>
      <c r="L237" s="19" t="s">
        <v>18</v>
      </c>
    </row>
    <row r="238" spans="1:12" ht="12.6">
      <c r="A238" s="9" t="s">
        <v>738</v>
      </c>
      <c r="B238" s="10">
        <f t="shared" si="12"/>
        <v>203</v>
      </c>
      <c r="C238" s="105" t="s">
        <v>739</v>
      </c>
      <c r="D238" s="11">
        <v>1</v>
      </c>
      <c r="E238" s="12" t="s">
        <v>13</v>
      </c>
      <c r="F238" s="25"/>
      <c r="G238" s="13"/>
      <c r="H238" s="14" t="s">
        <v>740</v>
      </c>
      <c r="I238" s="75" t="s">
        <v>741</v>
      </c>
      <c r="J238" s="75">
        <v>175</v>
      </c>
      <c r="K238" s="25"/>
      <c r="L238" s="74" t="s">
        <v>154</v>
      </c>
    </row>
    <row r="239" spans="1:12" ht="12.6">
      <c r="A239" s="9" t="s">
        <v>742</v>
      </c>
      <c r="B239" s="10">
        <f t="shared" si="12"/>
        <v>204</v>
      </c>
      <c r="C239" s="105" t="s">
        <v>743</v>
      </c>
      <c r="D239" s="11">
        <v>1</v>
      </c>
      <c r="E239" s="12" t="s">
        <v>13</v>
      </c>
      <c r="F239" s="25"/>
      <c r="G239" s="13"/>
      <c r="H239" s="14" t="s">
        <v>740</v>
      </c>
      <c r="I239" s="75" t="s">
        <v>744</v>
      </c>
      <c r="J239" s="75">
        <v>176</v>
      </c>
      <c r="K239" s="25"/>
      <c r="L239" s="74" t="s">
        <v>154</v>
      </c>
    </row>
    <row r="240" spans="1:12" ht="12.6">
      <c r="A240" s="9" t="s">
        <v>745</v>
      </c>
      <c r="B240" s="10">
        <f t="shared" si="12"/>
        <v>205</v>
      </c>
      <c r="C240" s="105" t="s">
        <v>746</v>
      </c>
      <c r="D240" s="11">
        <v>1</v>
      </c>
      <c r="E240" s="12" t="s">
        <v>13</v>
      </c>
      <c r="F240" s="25"/>
      <c r="G240" s="13"/>
      <c r="H240" s="14" t="s">
        <v>740</v>
      </c>
      <c r="I240" s="75" t="s">
        <v>747</v>
      </c>
      <c r="J240" s="75">
        <v>177</v>
      </c>
      <c r="K240" s="25"/>
      <c r="L240" s="74" t="s">
        <v>154</v>
      </c>
    </row>
    <row r="241" spans="1:18" ht="12.6">
      <c r="A241" s="9" t="s">
        <v>748</v>
      </c>
      <c r="B241" s="10">
        <f t="shared" si="12"/>
        <v>206</v>
      </c>
      <c r="C241" s="105" t="s">
        <v>749</v>
      </c>
      <c r="D241" s="11">
        <v>1</v>
      </c>
      <c r="E241" s="12" t="s">
        <v>13</v>
      </c>
      <c r="F241" s="25"/>
      <c r="G241" s="13"/>
      <c r="H241" s="14" t="s">
        <v>740</v>
      </c>
      <c r="I241" s="75" t="s">
        <v>750</v>
      </c>
      <c r="J241" s="75">
        <v>178</v>
      </c>
      <c r="K241" s="25"/>
      <c r="L241" s="74" t="s">
        <v>154</v>
      </c>
    </row>
    <row r="242" spans="1:18" ht="23.1">
      <c r="A242" s="9" t="s">
        <v>751</v>
      </c>
      <c r="B242" s="10">
        <f t="shared" si="12"/>
        <v>207</v>
      </c>
      <c r="C242" s="105" t="s">
        <v>752</v>
      </c>
      <c r="D242" s="11">
        <v>16</v>
      </c>
      <c r="E242" s="12" t="s">
        <v>24</v>
      </c>
      <c r="F242" s="25"/>
      <c r="G242" s="13"/>
      <c r="H242" s="14" t="s">
        <v>753</v>
      </c>
      <c r="I242" s="75" t="s">
        <v>754</v>
      </c>
      <c r="J242" s="75">
        <v>179</v>
      </c>
      <c r="K242" s="25"/>
      <c r="L242" s="19" t="s">
        <v>18</v>
      </c>
    </row>
    <row r="243" spans="1:18" ht="23.1">
      <c r="A243" s="9" t="s">
        <v>755</v>
      </c>
      <c r="B243" s="10">
        <f t="shared" si="12"/>
        <v>208</v>
      </c>
      <c r="C243" s="107" t="s">
        <v>756</v>
      </c>
      <c r="D243" s="11">
        <v>50</v>
      </c>
      <c r="E243" s="12" t="s">
        <v>24</v>
      </c>
      <c r="F243" s="25"/>
      <c r="G243" s="80"/>
      <c r="H243" s="129" t="s">
        <v>757</v>
      </c>
      <c r="I243" s="75" t="s">
        <v>758</v>
      </c>
      <c r="J243" s="75">
        <v>180</v>
      </c>
      <c r="K243" s="25"/>
      <c r="L243" s="19" t="s">
        <v>18</v>
      </c>
    </row>
    <row r="244" spans="1:18" ht="46.5">
      <c r="A244" s="9" t="s">
        <v>759</v>
      </c>
      <c r="B244" s="10">
        <f t="shared" si="12"/>
        <v>209</v>
      </c>
      <c r="C244" s="130" t="s">
        <v>760</v>
      </c>
      <c r="D244" s="88">
        <v>1</v>
      </c>
      <c r="E244" s="96" t="s">
        <v>13</v>
      </c>
      <c r="F244" s="97" t="s">
        <v>115</v>
      </c>
      <c r="G244" s="98"/>
      <c r="H244" s="99" t="s">
        <v>761</v>
      </c>
      <c r="I244" s="75" t="s">
        <v>762</v>
      </c>
      <c r="J244" s="75">
        <v>181</v>
      </c>
      <c r="K244" s="25"/>
      <c r="L244" s="100" t="s">
        <v>154</v>
      </c>
      <c r="M244" s="101"/>
      <c r="N244" s="101"/>
      <c r="O244" s="101"/>
      <c r="P244" s="101"/>
      <c r="Q244" s="101"/>
      <c r="R244" s="101"/>
    </row>
    <row r="245" spans="1:18" ht="12.95">
      <c r="L245" s="102"/>
    </row>
    <row r="246" spans="1:18" ht="12.95">
      <c r="L246" s="102"/>
    </row>
    <row r="247" spans="1:18" ht="12.95">
      <c r="L247" s="102"/>
    </row>
    <row r="248" spans="1:18" ht="12.95">
      <c r="L248" s="102"/>
    </row>
    <row r="249" spans="1:18" ht="12.95">
      <c r="L249" s="102"/>
    </row>
    <row r="250" spans="1:18" ht="12.6"/>
    <row r="251" spans="1:18" ht="12.6"/>
    <row r="252" spans="1:18" ht="12.6"/>
    <row r="253" spans="1:18" ht="12.6"/>
    <row r="254" spans="1:18" ht="12.6"/>
    <row r="255" spans="1:18" ht="12.6"/>
    <row r="256" spans="1:18" ht="12.6"/>
    <row r="257" ht="12.6"/>
    <row r="258" ht="12.6"/>
    <row r="259" ht="12.6"/>
    <row r="260" ht="12.6"/>
    <row r="261" ht="12.6"/>
    <row r="262" ht="12.6"/>
    <row r="263" ht="12.6"/>
    <row r="264" ht="12.6"/>
    <row r="265" ht="12.6"/>
    <row r="266" ht="12.6"/>
    <row r="267" ht="12.6"/>
    <row r="268" ht="12.6"/>
    <row r="269" ht="12.6"/>
    <row r="270" ht="12.6"/>
    <row r="271" ht="12.6"/>
    <row r="272" ht="12.6"/>
    <row r="273" ht="12.6"/>
    <row r="274" ht="12.6"/>
    <row r="275" ht="12.6"/>
    <row r="276" ht="12.6"/>
    <row r="277" ht="12.6"/>
    <row r="278" ht="12.6"/>
    <row r="279" ht="12.6"/>
    <row r="280" ht="12.6"/>
    <row r="281" ht="12.6"/>
    <row r="282" ht="12.6"/>
    <row r="283" ht="12.6"/>
    <row r="284" ht="12.6"/>
    <row r="285" ht="12.6"/>
    <row r="286" ht="12.6"/>
    <row r="287" ht="12.6"/>
    <row r="288" ht="12.6"/>
    <row r="289" ht="12.6"/>
    <row r="290" ht="12.6"/>
    <row r="291" ht="12.6"/>
    <row r="292" ht="12.6"/>
    <row r="293" ht="12.6"/>
    <row r="294" ht="12.6"/>
    <row r="295" ht="12.6"/>
    <row r="296" ht="12.6"/>
    <row r="297" ht="12.6"/>
    <row r="298" ht="12.6"/>
    <row r="299" ht="12.6"/>
    <row r="300" ht="12.6"/>
    <row r="301" ht="12.6"/>
    <row r="302" ht="12.6"/>
    <row r="303" ht="12.6"/>
    <row r="304" ht="12.6"/>
    <row r="305" ht="12.6"/>
    <row r="306" ht="12.6"/>
    <row r="307" ht="12.6"/>
    <row r="308" ht="12.6"/>
    <row r="309" ht="12.6"/>
    <row r="310" ht="12.6"/>
    <row r="311" ht="12.6"/>
    <row r="312" ht="12.6"/>
    <row r="313" ht="12.6"/>
    <row r="314" ht="12.6"/>
    <row r="315" ht="12.6"/>
    <row r="316" ht="12.6"/>
    <row r="317" ht="12.6"/>
    <row r="318" ht="12.6"/>
    <row r="319" ht="12.6"/>
    <row r="320" ht="12.6"/>
    <row r="321" ht="12.6"/>
    <row r="322" ht="12.6"/>
    <row r="323" ht="12.6"/>
    <row r="324" ht="12.6"/>
    <row r="325" ht="12.6"/>
    <row r="326" ht="12.6"/>
    <row r="327" ht="12.6"/>
    <row r="328" ht="12.6"/>
    <row r="329" ht="12.6"/>
    <row r="330" ht="12.6"/>
    <row r="331" ht="12.6"/>
    <row r="332" ht="12.6"/>
    <row r="333" ht="12.6"/>
    <row r="334" ht="12.6"/>
    <row r="335" ht="12.6"/>
    <row r="336" ht="12.6"/>
    <row r="337" ht="12.6"/>
    <row r="338" ht="12.6"/>
    <row r="339" ht="12.6"/>
    <row r="340" ht="12.6"/>
    <row r="341" ht="12.6"/>
    <row r="342" ht="12.6"/>
    <row r="343" ht="12.6"/>
    <row r="344" ht="12.6"/>
    <row r="345" ht="12.6"/>
    <row r="346" ht="12.6"/>
    <row r="347" ht="12.6"/>
    <row r="348" ht="12.6"/>
    <row r="349" ht="12.6"/>
    <row r="350" ht="12.6"/>
    <row r="351" ht="12.6"/>
    <row r="352" ht="12.6"/>
    <row r="353" ht="12.6"/>
    <row r="354" ht="12.6"/>
    <row r="355" ht="12.6"/>
    <row r="356" ht="12.6"/>
    <row r="357" ht="12.6"/>
    <row r="358" ht="12.6"/>
    <row r="359" ht="12.6"/>
    <row r="360" ht="12.6"/>
    <row r="361" ht="12.6"/>
    <row r="362" ht="12.6"/>
    <row r="363" ht="12.6"/>
    <row r="364" ht="12.6"/>
    <row r="365" ht="12.6"/>
    <row r="366" ht="12.6"/>
    <row r="367" ht="12.6"/>
    <row r="368" ht="12.6"/>
    <row r="369" ht="12.6"/>
    <row r="370" ht="12.6"/>
    <row r="371" ht="12.6"/>
    <row r="372" ht="12.6"/>
    <row r="373" ht="12.6"/>
    <row r="374" ht="12.6"/>
    <row r="375" ht="12.6"/>
    <row r="376" ht="12.6"/>
    <row r="377" ht="12.6"/>
    <row r="378" ht="12.6"/>
    <row r="379" ht="12.6"/>
    <row r="380" ht="12.6"/>
    <row r="381" ht="12.6"/>
    <row r="382" ht="12.6"/>
    <row r="383" ht="12.6"/>
    <row r="384" ht="12.6"/>
    <row r="385" ht="12.6"/>
    <row r="386" ht="12.6"/>
    <row r="387" ht="12.6"/>
    <row r="388" ht="12.6"/>
    <row r="389" ht="12.6"/>
    <row r="390" ht="12.6"/>
    <row r="391" ht="12.6"/>
    <row r="392" ht="12.6"/>
    <row r="393" ht="12.6"/>
    <row r="394" ht="12.6"/>
    <row r="395" ht="12.6"/>
    <row r="396" ht="12.6"/>
    <row r="397" ht="12.6"/>
    <row r="398" ht="12.6"/>
    <row r="399" ht="12.6"/>
    <row r="400" ht="12.6"/>
    <row r="401" ht="12.6"/>
    <row r="402" ht="12.6"/>
    <row r="403" ht="12.6"/>
    <row r="404" ht="12.6"/>
    <row r="405" ht="12.6"/>
    <row r="406" ht="12.6"/>
    <row r="407" ht="12.6"/>
    <row r="408" ht="12.6"/>
    <row r="409" ht="12.6"/>
    <row r="410" ht="12.6"/>
    <row r="411" ht="12.6"/>
    <row r="412" ht="12.6"/>
    <row r="413" ht="12.6"/>
    <row r="414" ht="12.6"/>
    <row r="415" ht="12.6"/>
    <row r="416" ht="12.6"/>
    <row r="417" ht="12.6"/>
    <row r="418" ht="12.6"/>
    <row r="419" ht="12.6"/>
    <row r="420" ht="12.6"/>
    <row r="421" ht="12.6"/>
    <row r="422" ht="12.6"/>
    <row r="423" ht="12.6"/>
    <row r="424" ht="12.6"/>
    <row r="425" ht="12.6"/>
    <row r="426" ht="12.6"/>
    <row r="427" ht="12.6"/>
    <row r="428" ht="12.6"/>
    <row r="429" ht="12.6"/>
    <row r="430" ht="12.6"/>
    <row r="431" ht="12.6"/>
    <row r="432" ht="12.6"/>
    <row r="433" ht="12.6"/>
    <row r="434" ht="12.6"/>
    <row r="435" ht="12.6"/>
    <row r="436" ht="12.6"/>
    <row r="437" ht="12.6"/>
    <row r="438" ht="12.6"/>
    <row r="439" ht="12.6"/>
    <row r="440" ht="12.6"/>
    <row r="441" ht="12.6"/>
    <row r="442" ht="12.6"/>
    <row r="443" ht="12.6"/>
    <row r="444" ht="12.6"/>
    <row r="445" ht="12.6"/>
    <row r="446" ht="12.6"/>
    <row r="447" ht="12.6"/>
    <row r="448" ht="12.6"/>
    <row r="449" ht="12.6"/>
    <row r="450" ht="12.6"/>
    <row r="451" ht="12.6"/>
    <row r="452" ht="12.6"/>
    <row r="453" ht="12.6"/>
    <row r="454" ht="12.6"/>
    <row r="455" ht="12.6"/>
    <row r="456" ht="12.6"/>
    <row r="457" ht="12.6"/>
    <row r="458" ht="12.6"/>
    <row r="459" ht="12.6"/>
    <row r="460" ht="12.6"/>
    <row r="461" ht="12.6"/>
    <row r="462" ht="12.6"/>
    <row r="463" ht="12.6"/>
    <row r="464" ht="12.6"/>
    <row r="465" ht="12.6"/>
    <row r="466" ht="12.6"/>
    <row r="467" ht="12.6"/>
    <row r="468" ht="12.6"/>
    <row r="469" ht="12.6"/>
    <row r="470" ht="12.6"/>
    <row r="471" ht="12.6"/>
    <row r="472" ht="12.6"/>
    <row r="473" ht="12.6"/>
    <row r="474" ht="12.6"/>
    <row r="475" ht="12.6"/>
    <row r="476" ht="12.6"/>
    <row r="477" ht="12.6"/>
    <row r="478" ht="12.6"/>
    <row r="479" ht="12.6"/>
    <row r="480" ht="12.6"/>
    <row r="481" ht="12.6"/>
    <row r="482" ht="12.6"/>
    <row r="483" ht="12.6"/>
    <row r="484" ht="12.6"/>
    <row r="485" ht="12.6"/>
    <row r="486" ht="12.6"/>
    <row r="487" ht="12.6"/>
    <row r="488" ht="12.6"/>
    <row r="489" ht="12.6"/>
    <row r="490" ht="12.6"/>
    <row r="491" ht="12.6"/>
    <row r="492" ht="12.6"/>
    <row r="493" ht="12.6"/>
    <row r="494" ht="12.6"/>
    <row r="495" ht="12.6"/>
    <row r="496" ht="12.6"/>
    <row r="497" ht="12.6"/>
    <row r="498" ht="12.6"/>
    <row r="499" ht="12.6"/>
    <row r="500" ht="12.6"/>
    <row r="501" ht="12.6"/>
    <row r="502" ht="12.6"/>
    <row r="503" ht="12.6"/>
    <row r="504" ht="12.6"/>
    <row r="505" ht="12.6"/>
    <row r="506" ht="12.6"/>
    <row r="507" ht="12.6"/>
    <row r="508" ht="12.6"/>
    <row r="509" ht="12.6"/>
    <row r="510" ht="12.6"/>
    <row r="511" ht="12.6"/>
    <row r="512" ht="12.6"/>
    <row r="513" ht="12.6"/>
    <row r="514" ht="12.6"/>
    <row r="515" ht="12.6"/>
    <row r="516" ht="12.6"/>
    <row r="517" ht="12.6"/>
    <row r="518" ht="12.6"/>
    <row r="519" ht="12.6"/>
    <row r="520" ht="12.6"/>
    <row r="521" ht="12.6"/>
    <row r="522" ht="12.6"/>
    <row r="523" ht="12.6"/>
    <row r="524" ht="12.6"/>
    <row r="525" ht="12.6"/>
    <row r="526" ht="12.6"/>
    <row r="527" ht="12.6"/>
    <row r="528" ht="12.6"/>
    <row r="529" ht="12.6"/>
    <row r="530" ht="12.6"/>
    <row r="531" ht="12.6"/>
    <row r="532" ht="12.6"/>
    <row r="533" ht="12.6"/>
    <row r="534" ht="12.6"/>
    <row r="535" ht="12.6"/>
    <row r="536" ht="12.6"/>
    <row r="537" ht="12.6"/>
    <row r="538" ht="12.6"/>
    <row r="539" ht="12.6"/>
    <row r="540" ht="12.6"/>
    <row r="541" ht="12.6"/>
    <row r="542" ht="12.6"/>
    <row r="543" ht="12.6"/>
    <row r="544" ht="12.6"/>
    <row r="545" ht="12.6"/>
    <row r="546" ht="12.6"/>
    <row r="547" ht="12.6"/>
    <row r="548" ht="12.6"/>
    <row r="549" ht="12.6"/>
    <row r="550" ht="12.6"/>
    <row r="551" ht="12.6"/>
    <row r="552" ht="12.6"/>
    <row r="553" ht="12.6"/>
    <row r="554" ht="12.6"/>
    <row r="555" ht="12.6"/>
    <row r="556" ht="12.6"/>
    <row r="557" ht="12.6"/>
    <row r="558" ht="12.6"/>
    <row r="559" ht="12.6"/>
    <row r="560" ht="12.6"/>
    <row r="561" ht="12.6"/>
    <row r="562" ht="12.6"/>
    <row r="563" ht="12.6"/>
    <row r="564" ht="12.6"/>
    <row r="565" ht="12.6"/>
    <row r="566" ht="12.6"/>
    <row r="567" ht="12.6"/>
    <row r="568" ht="12.6"/>
    <row r="569" ht="12.6"/>
    <row r="570" ht="12.6"/>
    <row r="571" ht="12.6"/>
    <row r="572" ht="12.6"/>
    <row r="573" ht="12.6"/>
    <row r="574" ht="12.6"/>
    <row r="575" ht="12.6"/>
    <row r="576" ht="12.6"/>
    <row r="577" ht="12.6"/>
    <row r="578" ht="12.6"/>
    <row r="579" ht="12.6"/>
    <row r="580" ht="12.6"/>
    <row r="581" ht="12.6"/>
    <row r="582" ht="12.6"/>
    <row r="583" ht="12.6"/>
    <row r="584" ht="12.6"/>
    <row r="585" ht="12.6"/>
    <row r="586" ht="12.6"/>
    <row r="587" ht="12.6"/>
    <row r="588" ht="12.6"/>
    <row r="589" ht="12.6"/>
    <row r="590" ht="12.6"/>
    <row r="591" ht="12.6"/>
    <row r="592" ht="12.6"/>
    <row r="593" ht="12.6"/>
    <row r="594" ht="12.6"/>
    <row r="595" ht="12.6"/>
    <row r="596" ht="12.6"/>
    <row r="597" ht="12.6"/>
    <row r="598" ht="12.6"/>
    <row r="599" ht="12.6"/>
    <row r="600" ht="12.6"/>
    <row r="601" ht="12.6"/>
    <row r="602" ht="12.6"/>
    <row r="603" ht="12.6"/>
    <row r="604" ht="12.6"/>
    <row r="605" ht="12.6"/>
    <row r="606" ht="12.6"/>
    <row r="607" ht="12.6"/>
    <row r="608" ht="12.6"/>
    <row r="609" ht="12.6"/>
    <row r="610" ht="12.6"/>
    <row r="611" ht="12.6"/>
    <row r="612" ht="12.6"/>
    <row r="613" ht="12.6"/>
    <row r="614" ht="12.6"/>
    <row r="615" ht="12.6"/>
    <row r="616" ht="12.6"/>
    <row r="617" ht="12.6"/>
    <row r="618" ht="12.6"/>
    <row r="619" ht="12.6"/>
    <row r="620" ht="12.6"/>
    <row r="621" ht="12.6"/>
    <row r="622" ht="12.6"/>
    <row r="623" ht="12.6"/>
    <row r="624" ht="12.6"/>
    <row r="625" ht="12.6"/>
    <row r="626" ht="12.6"/>
    <row r="627" ht="12.6"/>
    <row r="628" ht="12.6"/>
    <row r="629" ht="12.6"/>
    <row r="630" ht="12.6"/>
    <row r="631" ht="12.6"/>
    <row r="632" ht="12.6"/>
    <row r="633" ht="12.6"/>
    <row r="634" ht="12.6"/>
    <row r="635" ht="12.6"/>
    <row r="636" ht="12.6"/>
    <row r="637" ht="12.6"/>
    <row r="638" ht="12.6"/>
    <row r="639" ht="12.6"/>
    <row r="640" ht="12.6"/>
    <row r="641" ht="12.6"/>
    <row r="642" ht="12.6"/>
    <row r="643" ht="12.6"/>
    <row r="644" ht="12.6"/>
    <row r="645" ht="12.6"/>
    <row r="646" ht="12.6"/>
    <row r="647" ht="12.6"/>
    <row r="648" ht="12.6"/>
    <row r="649" ht="12.6"/>
    <row r="650" ht="12.6"/>
    <row r="651" ht="12.6"/>
    <row r="652" ht="12.6"/>
    <row r="653" ht="12.6"/>
    <row r="654" ht="12.6"/>
    <row r="655" ht="12.6"/>
    <row r="656" ht="12.6"/>
    <row r="657" ht="12.6"/>
    <row r="658" ht="12.6"/>
    <row r="659" ht="12.6"/>
    <row r="660" ht="12.6"/>
    <row r="661" ht="12.6"/>
    <row r="662" ht="12.6"/>
    <row r="663" ht="12.6"/>
    <row r="664" ht="12.6"/>
    <row r="665" ht="12.6"/>
    <row r="666" ht="12.6"/>
    <row r="667" ht="12.6"/>
    <row r="668" ht="12.6"/>
    <row r="669" ht="12.6"/>
    <row r="670" ht="12.6"/>
    <row r="671" ht="12.6"/>
    <row r="672" ht="12.6"/>
    <row r="673" ht="12.6"/>
    <row r="674" ht="12.6"/>
    <row r="675" ht="12.6"/>
    <row r="676" ht="12.6"/>
    <row r="677" ht="12.6"/>
    <row r="678" ht="12.6"/>
    <row r="679" ht="12.6"/>
    <row r="680" ht="12.6"/>
    <row r="681" ht="12.6"/>
    <row r="682" ht="12.6"/>
    <row r="683" ht="12.6"/>
    <row r="684" ht="12.6"/>
    <row r="685" ht="12.6"/>
    <row r="686" ht="12.6"/>
    <row r="687" ht="12.6"/>
    <row r="688" ht="12.6"/>
    <row r="689" ht="12.6"/>
    <row r="690" ht="12.6"/>
    <row r="691" ht="12.6"/>
    <row r="692" ht="12.6"/>
    <row r="693" ht="12.6"/>
    <row r="694" ht="12.6"/>
    <row r="695" ht="12.6"/>
    <row r="696" ht="12.6"/>
    <row r="697" ht="12.6"/>
    <row r="698" ht="12.6"/>
    <row r="699" ht="12.6"/>
    <row r="700" ht="12.6"/>
    <row r="701" ht="12.6"/>
    <row r="702" ht="12.6"/>
    <row r="703" ht="12.6"/>
    <row r="704" ht="12.6"/>
    <row r="705" ht="12.6"/>
    <row r="706" ht="12.6"/>
    <row r="707" ht="12.6"/>
    <row r="708" ht="12.6"/>
    <row r="709" ht="12.6"/>
    <row r="710" ht="12.6"/>
    <row r="711" ht="12.6"/>
    <row r="712" ht="12.6"/>
    <row r="713" ht="12.6"/>
    <row r="714" ht="12.6"/>
    <row r="715" ht="12.6"/>
    <row r="716" ht="12.6"/>
    <row r="717" ht="12.6"/>
    <row r="718" ht="12.6"/>
    <row r="719" ht="12.6"/>
    <row r="720" ht="12.6"/>
    <row r="721" ht="12.6"/>
    <row r="722" ht="12.6"/>
    <row r="723" ht="12.6"/>
    <row r="724" ht="12.6"/>
    <row r="725" ht="12.6"/>
    <row r="726" ht="12.6"/>
    <row r="727" ht="12.6"/>
    <row r="728" ht="12.6"/>
    <row r="729" ht="12.6"/>
    <row r="730" ht="12.6"/>
    <row r="731" ht="12.6"/>
    <row r="732" ht="12.6"/>
    <row r="733" ht="12.6"/>
    <row r="734" ht="12.6"/>
    <row r="735" ht="12.6"/>
    <row r="736" ht="12.6"/>
    <row r="737" ht="12.6"/>
    <row r="738" ht="12.6"/>
    <row r="739" ht="12.6"/>
    <row r="740" ht="12.6"/>
    <row r="741" ht="12.6"/>
    <row r="742" ht="12.6"/>
    <row r="743" ht="12.6"/>
    <row r="744" ht="12.6"/>
    <row r="745" ht="12.6"/>
    <row r="746" ht="12.6"/>
    <row r="747" ht="12.6"/>
    <row r="748" ht="12.6"/>
    <row r="749" ht="12.6"/>
    <row r="750" ht="12.6"/>
    <row r="751" ht="12.6"/>
    <row r="752" ht="12.6"/>
    <row r="753" ht="12.6"/>
    <row r="754" ht="12.6"/>
    <row r="755" ht="12.6"/>
    <row r="756" ht="12.6"/>
    <row r="757" ht="12.6"/>
    <row r="758" ht="12.6"/>
    <row r="759" ht="12.6"/>
    <row r="760" ht="12.6"/>
    <row r="761" ht="12.6"/>
    <row r="762" ht="12.6"/>
    <row r="763" ht="12.6"/>
    <row r="764" ht="12.6"/>
    <row r="765" ht="12.6"/>
    <row r="766" ht="12.6"/>
    <row r="767" ht="12.6"/>
    <row r="768" ht="12.6"/>
    <row r="769" ht="12.6"/>
    <row r="770" ht="12.6"/>
    <row r="771" ht="12.6"/>
    <row r="772" ht="12.6"/>
    <row r="773" ht="12.6"/>
    <row r="774" ht="12.6"/>
    <row r="775" ht="12.6"/>
    <row r="776" ht="12.6"/>
    <row r="777" ht="12.6"/>
    <row r="778" ht="12.6"/>
    <row r="779" ht="12.6"/>
    <row r="780" ht="12.6"/>
    <row r="781" ht="12.6"/>
    <row r="782" ht="12.6"/>
    <row r="783" ht="12.6"/>
    <row r="784" ht="12.6"/>
    <row r="785" ht="12.6"/>
    <row r="786" ht="12.6"/>
    <row r="787" ht="12.6"/>
    <row r="788" ht="12.6"/>
    <row r="789" ht="12.6"/>
    <row r="790" ht="12.6"/>
    <row r="791" ht="12.6"/>
    <row r="792" ht="12.6"/>
    <row r="793" ht="12.6"/>
    <row r="794" ht="12.6"/>
    <row r="795" ht="12.6"/>
    <row r="796" ht="12.6"/>
    <row r="797" ht="12.6"/>
    <row r="798" ht="12.6"/>
    <row r="799" ht="12.6"/>
    <row r="800" ht="12.6"/>
    <row r="801" ht="12.6"/>
    <row r="802" ht="12.6"/>
    <row r="803" ht="12.6"/>
    <row r="804" ht="12.6"/>
    <row r="805" ht="12.6"/>
    <row r="806" ht="12.6"/>
    <row r="807" ht="12.6"/>
    <row r="808" ht="12.6"/>
    <row r="809" ht="12.6"/>
    <row r="810" ht="12.6"/>
    <row r="811" ht="12.6"/>
    <row r="812" ht="12.6"/>
    <row r="813" ht="12.6"/>
    <row r="814" ht="12.6"/>
    <row r="815" ht="12.6"/>
    <row r="816" ht="12.6"/>
    <row r="817" ht="12.6"/>
    <row r="818" ht="12.6"/>
    <row r="819" ht="12.6"/>
    <row r="820" ht="12.6"/>
    <row r="821" ht="12.6"/>
    <row r="822" ht="12.6"/>
    <row r="823" ht="12.6"/>
    <row r="824" ht="12.6"/>
    <row r="825" ht="12.6"/>
    <row r="826" ht="12.6"/>
    <row r="827" ht="12.6"/>
    <row r="828" ht="12.6"/>
    <row r="829" ht="12.6"/>
    <row r="830" ht="12.6"/>
    <row r="831" ht="12.6"/>
    <row r="832" ht="12.6"/>
    <row r="833" ht="12.6"/>
    <row r="834" ht="12.6"/>
    <row r="835" ht="12.6"/>
    <row r="836" ht="12.6"/>
    <row r="837" ht="12.6"/>
    <row r="838" ht="12.6"/>
    <row r="839" ht="12.6"/>
    <row r="840" ht="12.6"/>
    <row r="841" ht="12.6"/>
    <row r="842" ht="12.6"/>
    <row r="843" ht="12.6"/>
    <row r="844" ht="12.6"/>
    <row r="845" ht="12.6"/>
    <row r="846" ht="12.6"/>
    <row r="847" ht="12.6"/>
    <row r="848" ht="12.6"/>
    <row r="849" ht="12.6"/>
    <row r="850" ht="12.6"/>
    <row r="851" ht="12.6"/>
    <row r="852" ht="12.6"/>
    <row r="853" ht="12.6"/>
    <row r="854" ht="12.6"/>
    <row r="855" ht="12.6"/>
    <row r="856" ht="12.6"/>
    <row r="857" ht="12.6"/>
    <row r="858" ht="12.6"/>
    <row r="859" ht="12.6"/>
    <row r="860" ht="12.6"/>
    <row r="861" ht="12.6"/>
    <row r="862" ht="12.6"/>
    <row r="863" ht="12.6"/>
    <row r="864" ht="12.6"/>
    <row r="865" ht="12.6"/>
    <row r="866" ht="12.6"/>
    <row r="867" ht="12.6"/>
    <row r="868" ht="12.6"/>
    <row r="869" ht="12.6"/>
    <row r="870" ht="12.6"/>
    <row r="871" ht="12.6"/>
    <row r="872" ht="12.6"/>
    <row r="873" ht="12.6"/>
    <row r="874" ht="12.6"/>
    <row r="875" ht="12.6"/>
    <row r="876" ht="12.6"/>
    <row r="877" ht="12.6"/>
    <row r="878" ht="12.6"/>
    <row r="879" ht="12.6"/>
    <row r="880" ht="12.6"/>
    <row r="881" ht="12.6"/>
    <row r="882" ht="12.6"/>
    <row r="883" ht="12.6"/>
    <row r="884" ht="12.6"/>
    <row r="885" ht="12.6"/>
    <row r="886" ht="12.6"/>
    <row r="887" ht="12.6"/>
    <row r="888" ht="12.6"/>
    <row r="889" ht="12.6"/>
    <row r="890" ht="12.6"/>
    <row r="891" ht="12.6"/>
    <row r="892" ht="12.6"/>
    <row r="893" ht="12.6"/>
    <row r="894" ht="12.6"/>
    <row r="895" ht="12.6"/>
    <row r="896" ht="12.6"/>
    <row r="897" ht="12.6"/>
    <row r="898" ht="12.6"/>
    <row r="899" ht="12.6"/>
    <row r="900" ht="12.6"/>
    <row r="901" ht="12.6"/>
    <row r="902" ht="12.6"/>
    <row r="903" ht="12.6"/>
    <row r="904" ht="12.6"/>
    <row r="905" ht="12.6"/>
    <row r="906" ht="12.6"/>
    <row r="907" ht="12.6"/>
    <row r="908" ht="12.6"/>
    <row r="909" ht="12.6"/>
    <row r="910" ht="12.6"/>
    <row r="911" ht="12.6"/>
    <row r="912" ht="12.6"/>
    <row r="913" ht="12.6"/>
    <row r="914" ht="12.6"/>
    <row r="915" ht="12.6"/>
    <row r="916" ht="12.6"/>
    <row r="917" ht="12.6"/>
    <row r="918" ht="12.6"/>
    <row r="919" ht="12.6"/>
    <row r="920" ht="12.6"/>
    <row r="921" ht="12.6"/>
    <row r="922" ht="12.6"/>
    <row r="923" ht="12.6"/>
    <row r="924" ht="12.6"/>
    <row r="925" ht="12.6"/>
    <row r="926" ht="12.6"/>
    <row r="927" ht="12.6"/>
    <row r="928" ht="12.6"/>
    <row r="929" ht="12.6"/>
    <row r="930" ht="12.6"/>
    <row r="931" ht="12.6"/>
    <row r="932" ht="12.6"/>
    <row r="933" ht="12.6"/>
    <row r="934" ht="12.6"/>
    <row r="935" ht="12.6"/>
    <row r="936" ht="12.6"/>
    <row r="937" ht="12.6"/>
    <row r="938" ht="12.6"/>
    <row r="939" ht="12.6"/>
    <row r="940" ht="12.6"/>
    <row r="941" ht="12.6"/>
    <row r="942" ht="12.6"/>
    <row r="943" ht="12.6"/>
    <row r="944" ht="12.6"/>
    <row r="945" ht="12.6"/>
    <row r="946" ht="12.6"/>
    <row r="947" ht="12.6"/>
    <row r="948" ht="12.6"/>
    <row r="949" ht="12.6"/>
    <row r="950" ht="12.6"/>
    <row r="951" ht="12.6"/>
    <row r="952" ht="12.6"/>
    <row r="953" ht="12.6"/>
    <row r="954" ht="12.6"/>
    <row r="955" ht="12.6"/>
    <row r="956" ht="12.6"/>
    <row r="957" ht="12.6"/>
    <row r="958" ht="12.6"/>
    <row r="959" ht="12.6"/>
    <row r="960" ht="12.6"/>
    <row r="961" ht="12.6"/>
    <row r="962" ht="12.6"/>
    <row r="963" ht="12.6"/>
    <row r="964" ht="12.6"/>
    <row r="965" ht="12.6"/>
    <row r="966" ht="12.6"/>
    <row r="967" ht="12.6"/>
    <row r="968" ht="12.6"/>
    <row r="969" ht="12.6"/>
    <row r="970" ht="12.6"/>
    <row r="971" ht="12.6"/>
    <row r="972" ht="12.6"/>
    <row r="973" ht="12.6"/>
    <row r="974" ht="12.6"/>
    <row r="975" ht="12.6"/>
    <row r="976" ht="12.6"/>
    <row r="977" ht="12.6"/>
    <row r="978" ht="12.6"/>
    <row r="979" ht="12.6"/>
    <row r="980" ht="12.6"/>
    <row r="981" ht="12.6"/>
    <row r="982" ht="12.6"/>
    <row r="983" ht="12.6"/>
    <row r="984" ht="12.6"/>
    <row r="985" ht="12.6"/>
    <row r="986" ht="12.6"/>
    <row r="987" ht="12.6"/>
    <row r="988" ht="12.6"/>
    <row r="989" ht="12.6"/>
    <row r="990" ht="12.6"/>
    <row r="991" ht="12.6"/>
    <row r="992" ht="12.6"/>
    <row r="993" ht="12.6"/>
    <row r="994" ht="12.6"/>
    <row r="995" ht="12.6"/>
    <row r="996" ht="12.6"/>
    <row r="997" ht="12.6"/>
    <row r="998" ht="12.6"/>
    <row r="999" ht="12.6"/>
    <row r="1000" ht="12.6"/>
    <row r="1001" ht="12.6"/>
  </sheetData>
  <autoFilter ref="A1:L244" xr:uid="{00000000-0009-0000-0000-000001000000}"/>
  <printOptions horizontalCentered="1" gridLines="1"/>
  <pageMargins left="0" right="0" top="0.5" bottom="0.4" header="0" footer="0"/>
  <pageSetup paperSize="5" scale="56" orientation="landscape"/>
  <headerFooter>
    <oddHeader>&amp;CWIDA-DRC Alternate ACCESS Master State Student Response Layout (2021-2022)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 xmlns="e29bb87e-0e7d-429d-bbbd-aff1f3b83421" xsi:nil="true"/>
    <Migrat xmlns="e29bb87e-0e7d-429d-bbbd-aff1f3b83421">true</Migrat>
    <FolderDescription xmlns="e29bb87e-0e7d-429d-bbbd-aff1f3b83421" xsi:nil="true"/>
    <_Flow_SignoffStatus xmlns="e29bb87e-0e7d-429d-bbbd-aff1f3b83421" xsi:nil="true"/>
    <lcf76f155ced4ddcb4097134ff3c332f xmlns="e29bb87e-0e7d-429d-bbbd-aff1f3b83421">
      <Terms xmlns="http://schemas.microsoft.com/office/infopath/2007/PartnerControls"/>
    </lcf76f155ced4ddcb4097134ff3c332f>
    <TaxCatchAll xmlns="dffc213f-309b-4b7f-9b4f-d096faa3bc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3CA63BC875ED489E97D32C20A186CC" ma:contentTypeVersion="23" ma:contentTypeDescription="Create a new document." ma:contentTypeScope="" ma:versionID="fb12b420d9047bfb9142c4455e67b067">
  <xsd:schema xmlns:xsd="http://www.w3.org/2001/XMLSchema" xmlns:xs="http://www.w3.org/2001/XMLSchema" xmlns:p="http://schemas.microsoft.com/office/2006/metadata/properties" xmlns:ns2="e29bb87e-0e7d-429d-bbbd-aff1f3b83421" xmlns:ns3="dffc213f-309b-4b7f-9b4f-d096faa3bc86" targetNamespace="http://schemas.microsoft.com/office/2006/metadata/properties" ma:root="true" ma:fieldsID="ed9e980708f5708c0171d84b7c867752" ns2:_="" ns3:_="">
    <xsd:import namespace="e29bb87e-0e7d-429d-bbbd-aff1f3b83421"/>
    <xsd:import namespace="dffc213f-309b-4b7f-9b4f-d096faa3bc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FolderDescription" minOccurs="0"/>
                <xsd:element ref="ns2:Migrat" minOccurs="0"/>
                <xsd:element ref="ns2:Note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bb87e-0e7d-429d-bbbd-aff1f3b834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FolderDescription" ma:index="21" nillable="true" ma:displayName="Folder Description" ma:description="Description of the folder and purpose" ma:format="Dropdown" ma:internalName="FolderDescription">
      <xsd:simpleType>
        <xsd:restriction base="dms:Text">
          <xsd:maxLength value="255"/>
        </xsd:restriction>
      </xsd:simpleType>
    </xsd:element>
    <xsd:element name="Migrat" ma:index="22" nillable="true" ma:displayName="Keep" ma:default="1" ma:description="Keep or archive" ma:format="Dropdown" ma:internalName="Migrat">
      <xsd:simpleType>
        <xsd:restriction base="dms:Boolean"/>
      </xsd:simpleType>
    </xsd:element>
    <xsd:element name="Notes" ma:index="23" nillable="true" ma:displayName="Notes" ma:format="Dropdown" ma:internalName="Notes">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718347-7ac7-43d2-8bc2-3254bf334720"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Sign-off status" ma:internalName="Sign_x002d_off_x0020_status">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fc213f-309b-4b7f-9b4f-d096faa3bc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96a8ff45-9673-4143-9954-2417cbd4a023}" ma:internalName="TaxCatchAll" ma:showField="CatchAllData" ma:web="dffc213f-309b-4b7f-9b4f-d096faa3bc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66ABA9-BBB5-434B-BC45-C6EAB802BCB0}"/>
</file>

<file path=customXml/itemProps2.xml><?xml version="1.0" encoding="utf-8"?>
<ds:datastoreItem xmlns:ds="http://schemas.openxmlformats.org/officeDocument/2006/customXml" ds:itemID="{575B5273-164F-4481-9E66-C58BE14DB127}"/>
</file>

<file path=customXml/itemProps3.xml><?xml version="1.0" encoding="utf-8"?>
<ds:datastoreItem xmlns:ds="http://schemas.openxmlformats.org/officeDocument/2006/customXml" ds:itemID="{0613F9D0-A5C7-4D94-99B9-213C350607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C. Feldman</dc:creator>
  <cp:keywords/>
  <dc:description/>
  <cp:lastModifiedBy/>
  <cp:revision/>
  <dcterms:created xsi:type="dcterms:W3CDTF">2004-12-06T15:49:29Z</dcterms:created>
  <dcterms:modified xsi:type="dcterms:W3CDTF">2024-08-06T17:42:52Z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tatus">
    <vt:lpwstr>Draft</vt:lpwstr>
  </property>
  <property fmtid="{D5CDD505-2E9C-101B-9397-08002B2CF9AE}" pid="3" name="ContentTypeId">
    <vt:lpwstr>0x010100343CA63BC875ED489E97D32C20A186CC</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